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565"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'g05一般公共预算财政拨款支出决算表'!$A$1:$F$22</definedName>
    <definedName name="_xlnm.Print_Area" localSheetId="5">'g06一般公共预算财政拨款基本支出决算表'!$A$1:$I$34</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<sst xmlns="http://schemas.openxmlformats.org/spreadsheetml/2006/main" count="352" uniqueCount="217">
  <si>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</si>
  <si>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</si>
  <si>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</si>
  <si>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</si>
  <si>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</si>
  <si>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</si>
  <si>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</si>
  <si>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</si>
  <si>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</si>
  <si>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</si>
  <si>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</si>
  <si>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</si>
  <si>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</si>
  <si>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</si>
  <si>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</si>
  <si>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</si>
  <si>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</si>
  <si>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</si>
  <si>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</si>
  <si>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</si>
  <si>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16</t>
  </si>
  <si>
    <t>四、事业收入</t>
  </si>
  <si>
    <t>4</t>
  </si>
  <si>
    <t>17</t>
  </si>
  <si>
    <t>五、经营收入</t>
  </si>
  <si>
    <t>5</t>
  </si>
  <si>
    <t>18</t>
  </si>
  <si>
    <t>六、附属单位上缴收入</t>
  </si>
  <si>
    <t>6</t>
  </si>
  <si>
    <t>19</t>
  </si>
  <si>
    <t>七、其他收入</t>
  </si>
  <si>
    <t>7</t>
  </si>
  <si>
    <t>……</t>
  </si>
  <si>
    <t>20</t>
  </si>
  <si>
    <t>8</t>
  </si>
  <si>
    <t>21</t>
  </si>
  <si>
    <t>本年收入合计</t>
  </si>
  <si>
    <t>9</t>
  </si>
  <si>
    <t>本年支出合计</t>
  </si>
  <si>
    <t>22</t>
  </si>
  <si>
    <t>10</t>
  </si>
  <si>
    <t>23</t>
  </si>
  <si>
    <t>11</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</si>
  <si>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</si>
  <si>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</si>
  <si>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</si>
  <si>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</si>
  <si>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</si>
  <si>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</si>
  <si>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</si>
  <si>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</si>
  <si>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</si>
  <si>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</si>
  <si>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</si>
  <si>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</si>
  <si>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</si>
  <si>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</si>
  <si>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</si>
  <si>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</si>
  <si>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</si>
  <si>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</si>
  <si>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</si>
  <si>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</si>
  <si>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</si>
  <si>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</si>
  <si>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</si>
  <si>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</si>
  <si>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</si>
  <si>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</si>
  <si>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</si>
  <si>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</si>
  <si>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</si>
  <si>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</si>
  <si>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</si>
  <si>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</si>
  <si>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</si>
  <si>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</si>
  <si>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</si>
  <si>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</si>
  <si>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</si>
  <si>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</si>
  <si>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</si>
  <si>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</si>
  <si>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</si>
  <si>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</si>
  <si>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</si>
  <si>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</si>
  <si>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</si>
  <si>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</si>
  <si>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</si>
  <si>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</si>
  <si>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</si>
  <si>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</si>
  <si>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</si>
  <si>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</si>
  <si>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</si>
  <si>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</si>
  <si>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</si>
  <si>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</si>
  <si>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</si>
  <si>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</si>
  <si>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</si>
  <si>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</si>
  <si>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</si>
  <si>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</si>
  <si>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</si>
  <si>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</si>
  <si>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</si>
  <si>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</si>
  <si>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</si>
  <si>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</si>
  <si>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</si>
  <si>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</si>
  <si>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</si>
  <si>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</si>
  <si>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</si>
  <si>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</si>
  <si>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</si>
  <si>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</si>
  <si>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</si>
  <si>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</si>
  <si>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</si>
  <si>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</si>
  <si>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</si>
  <si>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</si>
  <si>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</si>
  <si>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</si>
  <si>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</si>
  <si>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</si>
  <si>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</si>
  <si>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</si>
  <si>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</si>
  <si>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</si>
  <si>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</si>
  <si>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</si>
  <si>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</si>
  <si>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</si>
  <si>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</si>
  <si>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</si>
  <si>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</si>
  <si>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</si>
  <si>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</si>
  <si>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</si>
  <si>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</si>
  <si>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</si>
  <si>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</si>
  <si>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</si>
  <si>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</si>
  <si>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</si>
  <si>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</si>
  <si>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</si>
  <si>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</si>
  <si>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</si>
  <si>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</si>
  <si>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</si>
  <si>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</si>
  <si>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</si>
  <si>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</si>
  <si>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</si>
  <si>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</si>
  <si>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</si>
  <si>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</si>
  <si>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</si>
  <si>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</si>
  <si>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</si>
  <si>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</si>
  <si>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</si>
  <si>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</si>
  <si>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</si>
  <si>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</si>
  <si>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</si>
  <si>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</si>
  <si>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</si>
  <si>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</si>
  <si>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</si>
  <si>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</si>
  <si>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</si>
  <si>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</si>
  <si>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</si>
  <si>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</si>
  <si>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</si>
  <si>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</si>
  <si>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</si>
  <si>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</si>
  <si>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</si>
  <si>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</si>
  <si>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注：本表反映部门本年度“三公”经费支出预决算情况。其中，预算数为“三公”经费全年预算数，反映按规定程序调整后的预算数；决算数是包括当年一般公共预算财政拨款和以前年度结转资金安排的实际支出。</t>
  </si>
  <si>
    <t/>
  </si>
  <si>
    <t>八、社会保障和就业支出</t>
  </si>
  <si>
    <t>十九、住房保障支出</t>
  </si>
  <si>
    <t>二十一、灾害防治及应急管理支出</t>
  </si>
  <si>
    <t>二十二、其他支出</t>
  </si>
  <si>
    <t>中共常德市纪律检查委员会、常德市监察委员会</t>
  </si>
  <si>
    <t xml:space="preserve">  信访事务</t>
  </si>
  <si>
    <t xml:space="preserve">  行政运行</t>
  </si>
  <si>
    <t xml:space="preserve">  一般行政管理事务</t>
  </si>
  <si>
    <t xml:space="preserve">  大案要案查处</t>
  </si>
  <si>
    <t xml:space="preserve">  事业运行</t>
  </si>
  <si>
    <t xml:space="preserve">  其他纪检监察事务支出</t>
  </si>
  <si>
    <t xml:space="preserve">  其他一般公共服务支出</t>
  </si>
  <si>
    <t xml:space="preserve">  归口管理的行政单位离退休</t>
  </si>
  <si>
    <t xml:space="preserve">  事业单位离退休</t>
  </si>
  <si>
    <t xml:space="preserve">  机关事业单位基本养老保险缴费支出</t>
  </si>
  <si>
    <t xml:space="preserve">  其他应急管理支出</t>
  </si>
  <si>
    <t>一、一般公共预算财政拨款</t>
  </si>
  <si>
    <t>二、政府性基金预算财政拨款</t>
  </si>
  <si>
    <t>年末财政拨款结转和结余</t>
  </si>
  <si>
    <t>用事业基金弥补收支差额</t>
  </si>
  <si>
    <t>年初结转和结余</t>
  </si>
  <si>
    <t>结余分配</t>
  </si>
  <si>
    <t>年末结转和结余</t>
  </si>
  <si>
    <t>部门：中共常德市纪律检查委员会、常德市监察委员会</t>
  </si>
  <si>
    <t>中共常德市纪律检查委员会、常德市监察委员会</t>
  </si>
  <si>
    <t>部门：中共常德市纪律检查委员会、常德市监察委员会</t>
  </si>
  <si>
    <t>无</t>
  </si>
  <si>
    <t>部门：中共常德市纪律检查委员会、常德市监察委员会</t>
  </si>
  <si>
    <t>中共常德市纪律检查委员会、常德市监察委员会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</si>
</sst>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
    <numFmt numFmtId="179" formatCode="0.00_);[Red]\(0.00\)"/>
  </numFmts>
  <fonts count="3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style="thin"/>
      <right style="medium"/>
      <top style="thin"/>
      <bottom>
        <color indexed="63"/>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medium"/>
    </border>
    <border>
      <left>
        <color indexed="63"/>
      </left>
      <right style="medium"/>
      <top>
        <color indexed="63"/>
      </top>
      <bottom style="thin">
        <color indexed="8"/>
      </bottom>
    </border>
    <border>
      <left>
        <color indexed="63"/>
      </left>
      <right style="medium"/>
      <top>
        <color indexed="63"/>
      </top>
      <bottom style="medium"/>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2"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15" fillId="0" borderId="0">
      <alignment/>
      <protection/>
    </xf>
    <xf numFmtId="0" fontId="31" fillId="0" borderId="0" applyNumberFormat="0" applyFill="0" applyBorder="0" applyAlignment="0" applyProtection="0"/>
    <xf numFmtId="0" fontId="12" fillId="23" borderId="9" applyNumberFormat="0" applyFont="0" applyAlignment="0" applyProtection="0"/>
  </cellStyleXfs>
  <cellXfs count="273">
    <xf numFmtId="0" fontId="0" fillId="0" borderId="0" xfId="0" applyAlignment="1">
      <alignment/>
    </xf>
    <xf numFmtId="0" fontId="2" fillId="24" borderId="0" xfId="57" applyFont="1" applyFill="1" applyAlignment="1">
      <alignment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5" fillId="24" borderId="0" xfId="55" applyFont="1" applyFill="1" applyAlignment="1">
      <alignment horizontal="left" vertical="center"/>
      <protection/>
    </xf>
    <xf numFmtId="0" fontId="3" fillId="24" borderId="10" xfId="57" applyFont="1" applyFill="1" applyBorder="1" applyAlignment="1">
      <alignment vertical="center" wrapText="1"/>
      <protection/>
    </xf>
    <xf numFmtId="0" fontId="3" fillId="24"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24"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1" fillId="0" borderId="17" xfId="57" applyFont="1" applyFill="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0" fillId="24"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Border="1" applyAlignment="1">
      <alignment vertical="center"/>
    </xf>
    <xf numFmtId="0" fontId="5" fillId="0" borderId="11" xfId="0" applyFont="1" applyFill="1" applyBorder="1" applyAlignment="1">
      <alignment horizontal="left" vertical="center"/>
    </xf>
    <xf numFmtId="0" fontId="5" fillId="0" borderId="18" xfId="0" applyFont="1" applyBorder="1" applyAlignment="1">
      <alignment vertical="center"/>
    </xf>
    <xf numFmtId="0" fontId="5" fillId="24" borderId="0" xfId="56" applyFont="1" applyFill="1" applyAlignment="1">
      <alignment horizontal="right" vertical="center"/>
      <protection/>
    </xf>
    <xf numFmtId="0" fontId="5" fillId="0" borderId="0" xfId="54" applyFont="1" applyAlignment="1">
      <alignment horizontal="right" vertical="center"/>
      <protection/>
    </xf>
    <xf numFmtId="0" fontId="5" fillId="0" borderId="21" xfId="0" applyFont="1" applyBorder="1" applyAlignment="1">
      <alignment horizontal="center" vertical="center" wrapText="1"/>
    </xf>
    <xf numFmtId="0" fontId="5" fillId="0" borderId="15"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24" borderId="0" xfId="55" applyFill="1" applyAlignment="1">
      <alignment horizontal="right" vertical="center"/>
      <protection/>
    </xf>
    <xf numFmtId="176" fontId="0" fillId="24"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protection/>
    </xf>
    <xf numFmtId="49" fontId="0" fillId="24" borderId="15" xfId="55" applyNumberFormat="1" applyFont="1" applyFill="1" applyBorder="1" applyAlignment="1">
      <alignment horizontal="center" vertical="center"/>
      <protection/>
    </xf>
    <xf numFmtId="176" fontId="1" fillId="0" borderId="18" xfId="55" applyNumberFormat="1" applyFont="1" applyFill="1" applyBorder="1" applyAlignment="1">
      <alignment horizontal="left" vertical="center"/>
      <protection/>
    </xf>
    <xf numFmtId="176" fontId="1" fillId="0" borderId="11" xfId="55" applyNumberFormat="1" applyFont="1" applyFill="1" applyBorder="1" applyAlignment="1">
      <alignment horizontal="right" vertical="center"/>
      <protection/>
    </xf>
    <xf numFmtId="0" fontId="1" fillId="24" borderId="11" xfId="55" applyNumberFormat="1" applyFont="1" applyFill="1" applyBorder="1" applyAlignment="1">
      <alignment horizontal="center" vertical="center"/>
      <protection/>
    </xf>
    <xf numFmtId="0" fontId="1" fillId="24" borderId="12" xfId="55" applyNumberFormat="1" applyFont="1" applyFill="1" applyBorder="1" applyAlignment="1">
      <alignment horizontal="center" vertical="center"/>
      <protection/>
    </xf>
    <xf numFmtId="176" fontId="1" fillId="24" borderId="18" xfId="55" applyNumberFormat="1" applyFont="1" applyFill="1" applyBorder="1" applyAlignment="1">
      <alignment horizontal="left" vertical="center"/>
      <protection/>
    </xf>
    <xf numFmtId="176" fontId="0"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left" vertical="center"/>
      <protection/>
    </xf>
    <xf numFmtId="176" fontId="1" fillId="0" borderId="12" xfId="55" applyNumberFormat="1" applyFont="1" applyFill="1" applyBorder="1" applyAlignment="1">
      <alignment horizontal="left" vertical="center"/>
      <protection/>
    </xf>
    <xf numFmtId="0" fontId="1" fillId="24" borderId="22" xfId="55" applyNumberFormat="1" applyFont="1" applyFill="1" applyBorder="1" applyAlignment="1">
      <alignment horizontal="center" vertical="center"/>
      <protection/>
    </xf>
    <xf numFmtId="176" fontId="1" fillId="0" borderId="23" xfId="55" applyNumberFormat="1" applyFont="1" applyFill="1" applyBorder="1" applyAlignment="1">
      <alignment horizontal="center" vertical="center"/>
      <protection/>
    </xf>
    <xf numFmtId="176" fontId="1" fillId="0" borderId="24" xfId="55" applyNumberFormat="1" applyFont="1" applyFill="1" applyBorder="1" applyAlignment="1">
      <alignment horizontal="right" vertical="center"/>
      <protection/>
    </xf>
    <xf numFmtId="176" fontId="1" fillId="0" borderId="25" xfId="55" applyNumberFormat="1" applyFont="1" applyFill="1" applyBorder="1" applyAlignment="1">
      <alignment horizontal="left" vertical="center"/>
      <protection/>
    </xf>
    <xf numFmtId="176" fontId="1" fillId="0" borderId="13" xfId="55" applyNumberFormat="1" applyFont="1" applyFill="1" applyBorder="1" applyAlignment="1">
      <alignment horizontal="righ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49" fontId="0" fillId="24" borderId="15" xfId="0" applyNumberFormat="1" applyFill="1" applyBorder="1" applyAlignment="1">
      <alignment horizontal="center" vertical="center"/>
    </xf>
    <xf numFmtId="176" fontId="0" fillId="24" borderId="15" xfId="55" applyNumberFormat="1" applyFont="1" applyFill="1" applyBorder="1" applyAlignment="1">
      <alignment horizontal="center" vertical="center"/>
      <protection/>
    </xf>
    <xf numFmtId="176" fontId="1" fillId="0" borderId="23" xfId="55" applyNumberFormat="1" applyFont="1" applyFill="1" applyBorder="1" applyAlignment="1">
      <alignment horizontal="left" vertical="center"/>
      <protection/>
    </xf>
    <xf numFmtId="176" fontId="0" fillId="24" borderId="18" xfId="55" applyNumberFormat="1" applyFont="1" applyFill="1" applyBorder="1" applyAlignment="1" quotePrefix="1">
      <alignment horizontal="center" vertical="center"/>
      <protection/>
    </xf>
    <xf numFmtId="176" fontId="3" fillId="24" borderId="11" xfId="55" applyNumberFormat="1" applyFont="1" applyFill="1" applyBorder="1" applyAlignment="1" quotePrefix="1">
      <alignment horizontal="center" vertical="center"/>
      <protection/>
    </xf>
    <xf numFmtId="176" fontId="0" fillId="24" borderId="11" xfId="55" applyNumberFormat="1" applyFont="1" applyFill="1" applyBorder="1" applyAlignment="1" quotePrefix="1">
      <alignment horizontal="center" vertical="center"/>
      <protection/>
    </xf>
    <xf numFmtId="176" fontId="0" fillId="24" borderId="15" xfId="55" applyNumberFormat="1" applyFont="1" applyFill="1" applyBorder="1" applyAlignment="1" quotePrefix="1">
      <alignment horizontal="center" vertical="center"/>
      <protection/>
    </xf>
    <xf numFmtId="176" fontId="1" fillId="0" borderId="18" xfId="55" applyNumberFormat="1" applyFont="1" applyFill="1" applyBorder="1" applyAlignment="1" quotePrefix="1">
      <alignment horizontal="left" vertical="center"/>
      <protection/>
    </xf>
    <xf numFmtId="176" fontId="1" fillId="24" borderId="11" xfId="55" applyNumberFormat="1" applyFont="1" applyFill="1" applyBorder="1" applyAlignment="1" quotePrefix="1">
      <alignment horizontal="center" vertical="center"/>
      <protection/>
    </xf>
    <xf numFmtId="176" fontId="1" fillId="24" borderId="11" xfId="55" applyNumberFormat="1" applyFont="1" applyFill="1" applyBorder="1" applyAlignment="1" quotePrefix="1">
      <alignment horizontal="left" vertical="center"/>
      <protection/>
    </xf>
    <xf numFmtId="176" fontId="10" fillId="0" borderId="18" xfId="55" applyNumberFormat="1" applyFont="1" applyFill="1" applyBorder="1" applyAlignment="1" quotePrefix="1">
      <alignment horizontal="center" vertical="center"/>
      <protection/>
    </xf>
    <xf numFmtId="176" fontId="10" fillId="0" borderId="12" xfId="55" applyNumberFormat="1" applyFont="1" applyFill="1" applyBorder="1" applyAlignment="1" quotePrefix="1">
      <alignment horizontal="center" vertical="center"/>
      <protection/>
    </xf>
    <xf numFmtId="176" fontId="10" fillId="24" borderId="26" xfId="55" applyNumberFormat="1" applyFont="1" applyFill="1" applyBorder="1" applyAlignment="1" quotePrefix="1">
      <alignment horizontal="center" vertical="center"/>
      <protection/>
    </xf>
    <xf numFmtId="176" fontId="10" fillId="24" borderId="14" xfId="55"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6" fontId="1" fillId="24" borderId="13" xfId="55" applyNumberFormat="1" applyFont="1" applyFill="1" applyBorder="1" applyAlignment="1" quotePrefix="1">
      <alignment horizontal="center" vertical="center"/>
      <protection/>
    </xf>
    <xf numFmtId="177" fontId="0" fillId="0" borderId="0" xfId="0" applyNumberFormat="1" applyAlignment="1">
      <alignment vertical="center"/>
    </xf>
    <xf numFmtId="0" fontId="0" fillId="0" borderId="0" xfId="55" applyAlignment="1">
      <alignment horizontal="center" vertical="center"/>
      <protection/>
    </xf>
    <xf numFmtId="0" fontId="9" fillId="0" borderId="0" xfId="55" applyFont="1" applyAlignment="1">
      <alignment horizontal="center" vertical="center"/>
      <protection/>
    </xf>
    <xf numFmtId="0" fontId="0" fillId="24" borderId="0" xfId="55" applyFill="1" applyAlignment="1">
      <alignment horizontal="center" vertical="center"/>
      <protection/>
    </xf>
    <xf numFmtId="0" fontId="5" fillId="24" borderId="0" xfId="55" applyFont="1" applyFill="1" applyAlignment="1">
      <alignment horizontal="center" vertical="center"/>
      <protection/>
    </xf>
    <xf numFmtId="176" fontId="1" fillId="0" borderId="11" xfId="55" applyNumberFormat="1" applyFont="1" applyFill="1" applyBorder="1" applyAlignment="1">
      <alignment horizontal="center" vertical="center"/>
      <protection/>
    </xf>
    <xf numFmtId="176" fontId="0" fillId="0" borderId="24" xfId="0" applyNumberFormat="1" applyFill="1" applyBorder="1" applyAlignment="1">
      <alignment horizontal="right" vertical="center"/>
    </xf>
    <xf numFmtId="176" fontId="0" fillId="0" borderId="27" xfId="0" applyNumberFormat="1" applyFill="1" applyBorder="1" applyAlignment="1">
      <alignment horizontal="right" vertical="center"/>
    </xf>
    <xf numFmtId="0" fontId="12" fillId="0" borderId="28" xfId="0" applyFont="1" applyBorder="1" applyAlignment="1">
      <alignment horizontal="left" vertical="center" shrinkToFit="1"/>
    </xf>
    <xf numFmtId="0" fontId="12" fillId="0" borderId="28" xfId="0" applyFont="1" applyBorder="1" applyAlignment="1">
      <alignment horizontal="left" vertical="center" shrinkToFit="1"/>
    </xf>
    <xf numFmtId="177" fontId="0" fillId="24" borderId="0" xfId="0" applyNumberFormat="1" applyFill="1" applyAlignment="1">
      <alignment vertical="center"/>
    </xf>
    <xf numFmtId="177" fontId="5" fillId="24" borderId="0" xfId="55" applyNumberFormat="1" applyFont="1" applyFill="1" applyAlignment="1">
      <alignment vertical="center"/>
      <protection/>
    </xf>
    <xf numFmtId="176" fontId="1" fillId="24" borderId="11" xfId="55" applyNumberFormat="1" applyFont="1" applyFill="1" applyBorder="1" applyAlignment="1">
      <alignment horizontal="left" vertical="center"/>
      <protection/>
    </xf>
    <xf numFmtId="176" fontId="1" fillId="0" borderId="18" xfId="55" applyNumberFormat="1" applyFont="1" applyFill="1" applyBorder="1" applyAlignment="1">
      <alignment vertical="center"/>
      <protection/>
    </xf>
    <xf numFmtId="176" fontId="0" fillId="24" borderId="12" xfId="55" applyNumberFormat="1" applyFont="1" applyFill="1" applyBorder="1" applyAlignment="1">
      <alignment horizontal="center" vertical="center"/>
      <protection/>
    </xf>
    <xf numFmtId="176" fontId="0" fillId="24" borderId="12" xfId="55" applyNumberFormat="1" applyFont="1" applyFill="1" applyBorder="1" applyAlignment="1" quotePrefix="1">
      <alignment horizontal="center" vertical="center"/>
      <protection/>
    </xf>
    <xf numFmtId="176" fontId="1" fillId="0" borderId="29" xfId="55" applyNumberFormat="1" applyFont="1" applyFill="1" applyBorder="1" applyAlignment="1">
      <alignment horizontal="center" vertical="center"/>
      <protection/>
    </xf>
    <xf numFmtId="176" fontId="1" fillId="24" borderId="17" xfId="55" applyNumberFormat="1" applyFont="1" applyFill="1" applyBorder="1" applyAlignment="1" quotePrefix="1">
      <alignment horizontal="center" vertical="center"/>
      <protection/>
    </xf>
    <xf numFmtId="176" fontId="10" fillId="0" borderId="11" xfId="55" applyNumberFormat="1" applyFont="1" applyFill="1" applyBorder="1" applyAlignment="1" quotePrefix="1">
      <alignment horizontal="center" vertical="center"/>
      <protection/>
    </xf>
    <xf numFmtId="0" fontId="0" fillId="24" borderId="0" xfId="0" applyFill="1" applyAlignment="1">
      <alignment horizontal="center" vertical="center"/>
    </xf>
    <xf numFmtId="0" fontId="0" fillId="0" borderId="0" xfId="0" applyAlignment="1">
      <alignment horizontal="center" vertical="center"/>
    </xf>
    <xf numFmtId="176" fontId="1" fillId="0" borderId="12" xfId="55" applyNumberFormat="1" applyFont="1" applyFill="1" applyBorder="1" applyAlignment="1">
      <alignment horizontal="right" vertical="center"/>
      <protection/>
    </xf>
    <xf numFmtId="4" fontId="12" fillId="0" borderId="30" xfId="0" applyBorder="1" applyAlignment="1">
      <alignment horizontal="right" vertical="center" shrinkToFit="1"/>
    </xf>
    <xf numFmtId="0" fontId="12" fillId="0" borderId="28" xfId="0" applyBorder="1" applyAlignment="1">
      <alignment horizontal="right" vertical="center" shrinkToFit="1"/>
    </xf>
    <xf numFmtId="4" fontId="12" fillId="0" borderId="31" xfId="0" applyBorder="1" applyAlignment="1">
      <alignment horizontal="right" vertical="center" shrinkToFit="1"/>
    </xf>
    <xf numFmtId="4" fontId="12" fillId="0" borderId="15" xfId="0" applyBorder="1" applyAlignment="1">
      <alignment horizontal="right" vertical="center" shrinkToFit="1"/>
    </xf>
    <xf numFmtId="0" fontId="3" fillId="0" borderId="15" xfId="55" applyFont="1" applyBorder="1" applyAlignment="1">
      <alignment horizontal="right" vertical="center"/>
      <protection/>
    </xf>
    <xf numFmtId="0" fontId="12" fillId="0" borderId="32" xfId="0" applyBorder="1" applyAlignment="1">
      <alignment horizontal="right" vertical="center" shrinkToFit="1"/>
    </xf>
    <xf numFmtId="4" fontId="12" fillId="0" borderId="33" xfId="0" applyBorder="1" applyAlignment="1">
      <alignment horizontal="right" vertical="center" shrinkToFit="1"/>
    </xf>
    <xf numFmtId="179" fontId="1" fillId="0" borderId="34" xfId="55" applyNumberFormat="1" applyFont="1" applyFill="1" applyBorder="1" applyAlignment="1">
      <alignment vertical="center"/>
      <protection/>
    </xf>
    <xf numFmtId="179" fontId="1" fillId="24" borderId="12" xfId="55" applyNumberFormat="1" applyFont="1" applyFill="1" applyBorder="1" applyAlignment="1">
      <alignment horizontal="right" vertical="center"/>
      <protection/>
    </xf>
    <xf numFmtId="179" fontId="1" fillId="24" borderId="11" xfId="55" applyNumberFormat="1" applyFont="1" applyFill="1" applyBorder="1" applyAlignment="1">
      <alignment horizontal="right" vertical="center"/>
      <protection/>
    </xf>
    <xf numFmtId="179" fontId="1" fillId="24" borderId="13" xfId="55" applyNumberFormat="1" applyFont="1" applyFill="1" applyBorder="1" applyAlignment="1">
      <alignment horizontal="right" vertical="center"/>
      <protection/>
    </xf>
    <xf numFmtId="179" fontId="1" fillId="0" borderId="15" xfId="55" applyNumberFormat="1" applyFont="1" applyFill="1" applyBorder="1" applyAlignment="1">
      <alignment vertical="center"/>
      <protection/>
    </xf>
    <xf numFmtId="179" fontId="1" fillId="24" borderId="22" xfId="55" applyNumberFormat="1" applyFont="1" applyFill="1" applyBorder="1" applyAlignment="1">
      <alignment horizontal="right" vertical="center"/>
      <protection/>
    </xf>
    <xf numFmtId="0" fontId="1" fillId="24" borderId="22" xfId="55" applyNumberFormat="1" applyFont="1" applyFill="1" applyBorder="1" applyAlignment="1">
      <alignment horizontal="right" vertical="center"/>
      <protection/>
    </xf>
    <xf numFmtId="179" fontId="1" fillId="0" borderId="34" xfId="55" applyNumberFormat="1" applyFont="1" applyFill="1" applyBorder="1" applyAlignment="1">
      <alignment horizontal="right" vertical="center"/>
      <protection/>
    </xf>
    <xf numFmtId="0" fontId="1" fillId="24" borderId="35" xfId="55" applyNumberFormat="1" applyFont="1" applyFill="1" applyBorder="1" applyAlignment="1">
      <alignment horizontal="right" vertical="center"/>
      <protection/>
    </xf>
    <xf numFmtId="179" fontId="1" fillId="0" borderId="36" xfId="55" applyNumberFormat="1" applyFont="1" applyFill="1" applyBorder="1" applyAlignment="1">
      <alignment horizontal="right" vertical="center"/>
      <protection/>
    </xf>
    <xf numFmtId="179" fontId="1" fillId="24" borderId="35" xfId="55" applyNumberFormat="1" applyFont="1" applyFill="1" applyBorder="1" applyAlignment="1">
      <alignment horizontal="right" vertical="center"/>
      <protection/>
    </xf>
    <xf numFmtId="179" fontId="1" fillId="0" borderId="37" xfId="55" applyNumberFormat="1" applyFont="1" applyFill="1" applyBorder="1" applyAlignment="1">
      <alignment horizontal="right" vertical="center"/>
      <protection/>
    </xf>
    <xf numFmtId="179" fontId="0" fillId="0" borderId="11" xfId="57" applyNumberFormat="1" applyFont="1" applyFill="1" applyBorder="1" applyAlignment="1">
      <alignment horizontal="right" vertical="center" wrapText="1"/>
      <protection/>
    </xf>
    <xf numFmtId="179" fontId="0" fillId="0" borderId="15" xfId="57" applyNumberFormat="1" applyFont="1" applyFill="1" applyBorder="1" applyAlignment="1">
      <alignment horizontal="right" vertical="center" wrapText="1"/>
      <protection/>
    </xf>
    <xf numFmtId="176" fontId="5" fillId="0" borderId="11" xfId="0" applyNumberFormat="1" applyFont="1" applyBorder="1" applyAlignment="1">
      <alignment vertical="center"/>
    </xf>
    <xf numFmtId="176" fontId="5" fillId="0" borderId="11" xfId="0" applyNumberFormat="1" applyFont="1" applyBorder="1" applyAlignment="1">
      <alignment horizontal="right" vertical="center"/>
    </xf>
    <xf numFmtId="49" fontId="5" fillId="0" borderId="11"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5" fillId="0" borderId="16" xfId="0" applyFont="1" applyBorder="1" applyAlignment="1">
      <alignment vertical="center"/>
    </xf>
    <xf numFmtId="0" fontId="5" fillId="0" borderId="0" xfId="54" applyFont="1" applyAlignment="1">
      <alignment vertical="center"/>
      <protection/>
    </xf>
    <xf numFmtId="176" fontId="1" fillId="0" borderId="38" xfId="57" applyNumberFormat="1" applyFont="1" applyFill="1" applyBorder="1" applyAlignment="1">
      <alignment vertical="center" wrapText="1"/>
      <protection/>
    </xf>
    <xf numFmtId="176" fontId="1" fillId="0" borderId="13" xfId="57" applyNumberFormat="1" applyFont="1" applyFill="1" applyBorder="1" applyAlignment="1">
      <alignment vertical="center" wrapText="1"/>
      <protection/>
    </xf>
    <xf numFmtId="176" fontId="1" fillId="0" borderId="14" xfId="57" applyNumberFormat="1" applyFont="1" applyFill="1" applyBorder="1" applyAlignment="1">
      <alignment vertical="center" wrapText="1"/>
      <protection/>
    </xf>
    <xf numFmtId="176" fontId="1" fillId="0" borderId="16" xfId="57" applyNumberFormat="1" applyFont="1" applyFill="1" applyBorder="1" applyAlignment="1">
      <alignment vertical="center" wrapText="1"/>
      <protection/>
    </xf>
    <xf numFmtId="177" fontId="0" fillId="24" borderId="39" xfId="0" applyNumberFormat="1" applyFill="1" applyBorder="1" applyAlignment="1">
      <alignment vertical="center" wrapText="1"/>
    </xf>
    <xf numFmtId="0" fontId="8" fillId="0" borderId="0" xfId="55" applyFont="1" applyFill="1" applyAlignment="1">
      <alignment horizontal="center" vertical="center"/>
      <protection/>
    </xf>
    <xf numFmtId="176" fontId="0" fillId="24" borderId="19" xfId="55" applyNumberFormat="1" applyFont="1" applyFill="1" applyBorder="1" applyAlignment="1" quotePrefix="1">
      <alignment horizontal="center" vertical="center"/>
      <protection/>
    </xf>
    <xf numFmtId="176" fontId="0" fillId="24" borderId="20" xfId="55" applyNumberFormat="1" applyFont="1" applyFill="1" applyBorder="1" applyAlignment="1">
      <alignment horizontal="center" vertical="center"/>
      <protection/>
    </xf>
    <xf numFmtId="176" fontId="0" fillId="24" borderId="20" xfId="55" applyNumberFormat="1" applyFont="1" applyFill="1" applyBorder="1" applyAlignment="1" quotePrefix="1">
      <alignment horizontal="center" vertical="center"/>
      <protection/>
    </xf>
    <xf numFmtId="176" fontId="0" fillId="24" borderId="2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alignment horizontal="center" vertical="center" wrapText="1"/>
    </xf>
    <xf numFmtId="176" fontId="0" fillId="24" borderId="42" xfId="0" applyNumberFormat="1" applyFill="1" applyBorder="1" applyAlignment="1" quotePrefix="1">
      <alignment horizontal="center" vertical="center"/>
    </xf>
    <xf numFmtId="176" fontId="0" fillId="24" borderId="22" xfId="0" applyNumberFormat="1" applyFill="1" applyBorder="1" applyAlignment="1">
      <alignment horizontal="center" vertical="center"/>
    </xf>
    <xf numFmtId="176" fontId="0" fillId="24" borderId="43" xfId="0" applyNumberFormat="1" applyFill="1" applyBorder="1" applyAlignment="1">
      <alignment horizontal="center" vertical="center"/>
    </xf>
    <xf numFmtId="176" fontId="0" fillId="24" borderId="39" xfId="0" applyNumberFormat="1" applyFill="1" applyBorder="1" applyAlignment="1" quotePrefix="1">
      <alignment horizontal="center" vertical="center"/>
    </xf>
    <xf numFmtId="176" fontId="0" fillId="24" borderId="44" xfId="0" applyNumberFormat="1" applyFill="1" applyBorder="1" applyAlignment="1">
      <alignment horizontal="center" vertical="center"/>
    </xf>
    <xf numFmtId="176" fontId="0" fillId="24" borderId="45" xfId="0" applyNumberFormat="1" applyFill="1" applyBorder="1" applyAlignment="1">
      <alignment horizontal="center" vertical="center"/>
    </xf>
    <xf numFmtId="176" fontId="0" fillId="24" borderId="46" xfId="0" applyNumberFormat="1" applyFill="1" applyBorder="1" applyAlignment="1" quotePrefix="1">
      <alignment horizontal="center" vertical="center" wrapText="1"/>
    </xf>
    <xf numFmtId="176" fontId="0" fillId="24" borderId="47" xfId="0"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48" xfId="0" applyNumberFormat="1" applyFill="1" applyBorder="1" applyAlignment="1" quotePrefix="1">
      <alignment horizontal="center" vertical="center" wrapText="1"/>
    </xf>
    <xf numFmtId="176" fontId="0" fillId="24" borderId="49" xfId="0" applyNumberFormat="1" applyFill="1" applyBorder="1" applyAlignment="1">
      <alignment horizontal="center" vertical="center" wrapText="1"/>
    </xf>
    <xf numFmtId="176" fontId="0" fillId="24" borderId="50" xfId="0" applyNumberFormat="1" applyFill="1" applyBorder="1" applyAlignment="1">
      <alignment horizontal="center" vertical="center" wrapText="1"/>
    </xf>
    <xf numFmtId="177" fontId="0" fillId="24" borderId="23" xfId="0" applyNumberFormat="1" applyFont="1" applyFill="1" applyBorder="1" applyAlignment="1">
      <alignment vertical="center" wrapText="1"/>
    </xf>
    <xf numFmtId="177" fontId="0" fillId="24" borderId="35" xfId="0" applyNumberFormat="1" applyFill="1" applyBorder="1" applyAlignment="1">
      <alignment vertical="center" wrapText="1"/>
    </xf>
    <xf numFmtId="177" fontId="0" fillId="24" borderId="44" xfId="0" applyNumberFormat="1" applyFill="1" applyBorder="1" applyAlignment="1">
      <alignment vertical="center" wrapText="1"/>
    </xf>
    <xf numFmtId="0" fontId="3" fillId="24" borderId="10" xfId="0" applyFont="1" applyFill="1" applyBorder="1" applyAlignment="1">
      <alignment horizontal="left" vertical="center"/>
    </xf>
    <xf numFmtId="0" fontId="0" fillId="0" borderId="51" xfId="0" applyBorder="1" applyAlignment="1">
      <alignment horizontal="left" vertical="center" wrapText="1"/>
    </xf>
    <xf numFmtId="0" fontId="0" fillId="0" borderId="51" xfId="0" applyFont="1" applyBorder="1" applyAlignment="1">
      <alignment horizontal="left" vertical="center"/>
    </xf>
    <xf numFmtId="176" fontId="0" fillId="24" borderId="24" xfId="0" applyNumberFormat="1" applyFill="1" applyBorder="1" applyAlignment="1" quotePrefix="1">
      <alignment horizontal="center" vertical="center" wrapText="1"/>
    </xf>
    <xf numFmtId="176" fontId="0" fillId="0" borderId="46" xfId="0" applyNumberFormat="1" applyFill="1" applyBorder="1" applyAlignment="1" quotePrefix="1">
      <alignment horizontal="center" vertical="center" wrapText="1"/>
    </xf>
    <xf numFmtId="176" fontId="0" fillId="0" borderId="4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7" fontId="0" fillId="24" borderId="42" xfId="0" applyNumberFormat="1" applyFont="1" applyFill="1" applyBorder="1" applyAlignment="1">
      <alignment vertical="center"/>
    </xf>
    <xf numFmtId="177" fontId="0" fillId="24" borderId="43" xfId="0" applyNumberFormat="1" applyFont="1" applyFill="1" applyBorder="1" applyAlignment="1">
      <alignment vertical="center"/>
    </xf>
    <xf numFmtId="177" fontId="0" fillId="24" borderId="18" xfId="0" applyNumberFormat="1" applyFill="1" applyBorder="1" applyAlignment="1">
      <alignment vertical="center"/>
    </xf>
    <xf numFmtId="177" fontId="0" fillId="24" borderId="11" xfId="0" applyNumberFormat="1" applyFill="1" applyBorder="1" applyAlignment="1">
      <alignment vertical="center"/>
    </xf>
    <xf numFmtId="177" fontId="0" fillId="24" borderId="42" xfId="0" applyNumberFormat="1" applyFill="1" applyBorder="1" applyAlignment="1">
      <alignment vertical="center"/>
    </xf>
    <xf numFmtId="177" fontId="0" fillId="24" borderId="43" xfId="0" applyNumberFormat="1" applyFill="1" applyBorder="1" applyAlignment="1">
      <alignment vertical="center"/>
    </xf>
    <xf numFmtId="177" fontId="0" fillId="24" borderId="38" xfId="0" applyNumberFormat="1" applyFill="1" applyBorder="1" applyAlignment="1">
      <alignment vertical="center"/>
    </xf>
    <xf numFmtId="177" fontId="0" fillId="24" borderId="13" xfId="0" applyNumberFormat="1" applyFill="1" applyBorder="1" applyAlignment="1">
      <alignment vertical="center"/>
    </xf>
    <xf numFmtId="49" fontId="0" fillId="24" borderId="42" xfId="0" applyNumberFormat="1" applyFill="1" applyBorder="1" applyAlignment="1" quotePrefix="1">
      <alignment horizontal="center" vertical="center"/>
    </xf>
    <xf numFmtId="49" fontId="0" fillId="24" borderId="22" xfId="0" applyNumberFormat="1" applyFill="1" applyBorder="1" applyAlignment="1">
      <alignment horizontal="center" vertical="center"/>
    </xf>
    <xf numFmtId="49" fontId="0" fillId="24" borderId="43" xfId="0" applyNumberFormat="1" applyFill="1" applyBorder="1" applyAlignment="1">
      <alignment horizontal="center" vertical="center"/>
    </xf>
    <xf numFmtId="176" fontId="0" fillId="24" borderId="46" xfId="0" applyNumberFormat="1" applyFont="1" applyFill="1" applyBorder="1" applyAlignment="1">
      <alignment horizontal="center" vertical="center" wrapText="1"/>
    </xf>
    <xf numFmtId="176" fontId="0" fillId="24" borderId="47"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48" xfId="0" applyNumberFormat="1" applyFont="1" applyFill="1" applyBorder="1" applyAlignment="1" quotePrefix="1">
      <alignment horizontal="center" vertical="center" wrapText="1"/>
    </xf>
    <xf numFmtId="176" fontId="0" fillId="24" borderId="49" xfId="0" applyNumberFormat="1" applyFont="1" applyFill="1" applyBorder="1" applyAlignment="1">
      <alignment horizontal="center" vertical="center" wrapText="1"/>
    </xf>
    <xf numFmtId="176" fontId="0" fillId="24" borderId="50"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0" fontId="0" fillId="24" borderId="10" xfId="0" applyFill="1" applyBorder="1" applyAlignment="1">
      <alignment horizontal="left" vertical="center"/>
    </xf>
    <xf numFmtId="176" fontId="0" fillId="24" borderId="46" xfId="0" applyNumberFormat="1" applyFont="1" applyFill="1" applyBorder="1" applyAlignment="1" quotePrefix="1">
      <alignment horizontal="center" vertical="center" wrapText="1"/>
    </xf>
    <xf numFmtId="176" fontId="0" fillId="24" borderId="52" xfId="55" applyNumberFormat="1" applyFont="1" applyFill="1" applyBorder="1" applyAlignment="1">
      <alignment horizontal="center" vertical="center"/>
      <protection/>
    </xf>
    <xf numFmtId="0" fontId="0" fillId="0" borderId="51" xfId="55" applyFont="1" applyBorder="1" applyAlignment="1">
      <alignment horizontal="left" vertical="center" wrapText="1"/>
      <protection/>
    </xf>
    <xf numFmtId="0" fontId="0" fillId="0" borderId="51" xfId="55" applyFont="1" applyBorder="1" applyAlignment="1">
      <alignment horizontal="left" vertical="center"/>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24" borderId="0" xfId="57" applyFont="1" applyFill="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3" fillId="24" borderId="10" xfId="57" applyFont="1" applyFill="1" applyBorder="1" applyAlignment="1">
      <alignment horizontal="left" vertical="center" wrapText="1"/>
      <protection/>
    </xf>
    <xf numFmtId="0" fontId="32" fillId="0" borderId="0" xfId="54" applyFont="1" applyAlignment="1">
      <alignment horizontal="left" vertical="center"/>
      <protection/>
    </xf>
    <xf numFmtId="0" fontId="8" fillId="0" borderId="0" xfId="54" applyFont="1" applyAlignment="1">
      <alignment horizontal="center" vertical="center"/>
      <protection/>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0" fillId="0" borderId="51" xfId="57" applyFont="1" applyBorder="1" applyAlignment="1">
      <alignment horizontal="left" vertical="center" wrapText="1"/>
      <protection/>
    </xf>
    <xf numFmtId="0" fontId="0" fillId="0" borderId="51" xfId="57" applyFont="1" applyBorder="1" applyAlignment="1">
      <alignment horizontal="left" vertical="center"/>
      <protection/>
    </xf>
    <xf numFmtId="0" fontId="1" fillId="0" borderId="54" xfId="57" applyFont="1" applyFill="1" applyBorder="1" applyAlignment="1">
      <alignment horizontal="center" vertical="center" wrapText="1"/>
      <protection/>
    </xf>
    <xf numFmtId="0" fontId="1" fillId="0" borderId="55" xfId="57" applyFont="1" applyFill="1" applyBorder="1" applyAlignment="1">
      <alignment horizontal="center" vertical="center" wrapText="1"/>
      <protection/>
    </xf>
    <xf numFmtId="0" fontId="1" fillId="0" borderId="24"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56" xfId="57" applyFont="1" applyFill="1" applyBorder="1" applyAlignment="1">
      <alignment horizontal="center" vertical="center" wrapText="1"/>
      <protection/>
    </xf>
    <xf numFmtId="0" fontId="1" fillId="0" borderId="45" xfId="57" applyFont="1" applyFill="1" applyBorder="1" applyAlignment="1">
      <alignment horizontal="center" vertical="center" wrapText="1"/>
      <protection/>
    </xf>
    <xf numFmtId="0" fontId="1" fillId="0" borderId="27" xfId="57" applyFont="1" applyFill="1" applyBorder="1" applyAlignment="1">
      <alignment horizontal="center" vertical="center" wrapText="1"/>
      <protection/>
    </xf>
    <xf numFmtId="0" fontId="1" fillId="0" borderId="50" xfId="57" applyFont="1" applyFill="1" applyBorder="1" applyAlignment="1">
      <alignment horizontal="center" vertical="center" wrapText="1"/>
      <protection/>
    </xf>
    <xf numFmtId="0" fontId="1" fillId="0" borderId="40" xfId="57" applyFont="1" applyFill="1" applyBorder="1" applyAlignment="1">
      <alignment horizontal="center" vertical="center" wrapText="1"/>
      <protection/>
    </xf>
    <xf numFmtId="0" fontId="1" fillId="0" borderId="41" xfId="57" applyFont="1" applyFill="1" applyBorder="1" applyAlignment="1">
      <alignment horizontal="center" vertical="center" wrapText="1"/>
      <protection/>
    </xf>
    <xf numFmtId="0" fontId="1" fillId="0" borderId="57" xfId="57" applyFont="1" applyFill="1" applyBorder="1" applyAlignment="1">
      <alignment horizontal="center" vertical="center" wrapText="1"/>
      <protection/>
    </xf>
    <xf numFmtId="0" fontId="1" fillId="0" borderId="52" xfId="57" applyFont="1" applyFill="1" applyBorder="1" applyAlignment="1">
      <alignment horizontal="center" vertical="center" wrapText="1"/>
      <protection/>
    </xf>
    <xf numFmtId="0" fontId="1" fillId="0" borderId="53"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22" xfId="57" applyFont="1" applyFill="1" applyBorder="1" applyAlignment="1">
      <alignment horizontal="center" vertical="center" wrapText="1"/>
      <protection/>
    </xf>
    <xf numFmtId="0" fontId="1" fillId="0" borderId="43"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45" xfId="57" applyFont="1" applyBorder="1" applyAlignment="1">
      <alignment horizontal="center" vertical="center" wrapText="1"/>
      <protection/>
    </xf>
    <xf numFmtId="176" fontId="0" fillId="0" borderId="11" xfId="0" applyNumberFormat="1" applyFill="1" applyBorder="1" applyAlignment="1">
      <alignmen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22" sqref="C22"/>
    </sheetView>
  </sheetViews>
  <sheetFormatPr defaultColWidth="9.00390625" defaultRowHeight="14.25"/>
  <cols>
    <col min="1" max="1" width="50.625" style="51" customWidth="1"/>
    <col min="2" max="2" width="4.00390625" style="51" customWidth="1"/>
    <col min="3" max="3" width="15.625" style="110" customWidth="1"/>
    <col min="4" max="4" width="50.625" style="110" customWidth="1"/>
    <col min="5" max="5" width="3.50390625" style="110" customWidth="1"/>
    <col min="6" max="6" width="15.625" style="110" customWidth="1"/>
    <col min="7" max="8" width="9.00390625" style="52" customWidth="1"/>
    <col min="9" max="16384" width="9.00390625" style="51" customWidth="1"/>
  </cols>
  <sheetData>
    <row r="1" spans="1:6" ht="14.25">
      <c r="A1" s="53"/>
      <c r="F1" s="111"/>
    </row>
    <row r="2" spans="1:8" s="49" customFormat="1" ht="18" customHeight="1">
      <c r="A2" s="163" t="s">
        <v>0</v>
      </c>
      <c r="B2" s="163"/>
      <c r="C2" s="163"/>
      <c r="D2" s="163"/>
      <c r="E2" s="163"/>
      <c r="F2" s="163"/>
      <c r="G2" s="73"/>
      <c r="H2" s="73"/>
    </row>
    <row r="3" spans="1:6" ht="9.75" customHeight="1">
      <c r="A3" s="54"/>
      <c r="B3" s="54"/>
      <c r="C3" s="112"/>
      <c r="D3" s="112"/>
      <c r="E3" s="112"/>
      <c r="F3" s="113" t="s">
        <v>1</v>
      </c>
    </row>
    <row r="4" spans="1:6" ht="15" customHeight="1" thickBot="1">
      <c r="A4" s="7" t="s">
        <v>211</v>
      </c>
      <c r="B4" s="54"/>
      <c r="C4" s="112"/>
      <c r="D4" s="112"/>
      <c r="E4" s="112"/>
      <c r="F4" s="113" t="s">
        <v>3</v>
      </c>
    </row>
    <row r="5" spans="1:8" s="50" customFormat="1" ht="21.75" customHeight="1">
      <c r="A5" s="164" t="s">
        <v>4</v>
      </c>
      <c r="B5" s="165"/>
      <c r="C5" s="165"/>
      <c r="D5" s="166" t="s">
        <v>5</v>
      </c>
      <c r="E5" s="165"/>
      <c r="F5" s="167"/>
      <c r="G5" s="74"/>
      <c r="H5" s="74"/>
    </row>
    <row r="6" spans="1:8" s="50" customFormat="1" ht="21.75" customHeight="1">
      <c r="A6" s="95" t="s">
        <v>6</v>
      </c>
      <c r="B6" s="96" t="s">
        <v>7</v>
      </c>
      <c r="C6" s="123" t="s">
        <v>8</v>
      </c>
      <c r="D6" s="97" t="s">
        <v>6</v>
      </c>
      <c r="E6" s="96" t="s">
        <v>7</v>
      </c>
      <c r="F6" s="93" t="s">
        <v>8</v>
      </c>
      <c r="G6" s="74"/>
      <c r="H6" s="74"/>
    </row>
    <row r="7" spans="1:8" s="50" customFormat="1" ht="21.75" customHeight="1">
      <c r="A7" s="95" t="s">
        <v>9</v>
      </c>
      <c r="B7" s="55"/>
      <c r="C7" s="124" t="s">
        <v>10</v>
      </c>
      <c r="D7" s="97" t="s">
        <v>9</v>
      </c>
      <c r="E7" s="55"/>
      <c r="F7" s="98" t="s">
        <v>11</v>
      </c>
      <c r="G7" s="74"/>
      <c r="H7" s="74"/>
    </row>
    <row r="8" spans="1:8" s="50" customFormat="1" ht="21.75" customHeight="1">
      <c r="A8" s="99" t="s">
        <v>12</v>
      </c>
      <c r="B8" s="100" t="s">
        <v>10</v>
      </c>
      <c r="C8" s="130">
        <v>8153.41</v>
      </c>
      <c r="D8" s="101" t="s">
        <v>13</v>
      </c>
      <c r="E8" s="100" t="s">
        <v>14</v>
      </c>
      <c r="F8" s="134">
        <v>7037.87</v>
      </c>
      <c r="G8" s="74"/>
      <c r="H8" s="74"/>
    </row>
    <row r="9" spans="1:8" s="50" customFormat="1" ht="21.75" customHeight="1">
      <c r="A9" s="64" t="s">
        <v>15</v>
      </c>
      <c r="B9" s="100" t="s">
        <v>11</v>
      </c>
      <c r="C9" s="130">
        <v>0</v>
      </c>
      <c r="D9" s="101" t="s">
        <v>16</v>
      </c>
      <c r="E9" s="100" t="s">
        <v>17</v>
      </c>
      <c r="F9" s="134">
        <v>0</v>
      </c>
      <c r="G9" s="74"/>
      <c r="H9" s="74"/>
    </row>
    <row r="10" spans="1:8" s="50" customFormat="1" ht="21.75" customHeight="1">
      <c r="A10" s="64" t="s">
        <v>18</v>
      </c>
      <c r="B10" s="100" t="s">
        <v>19</v>
      </c>
      <c r="C10" s="130">
        <v>0</v>
      </c>
      <c r="D10" s="121" t="s">
        <v>188</v>
      </c>
      <c r="E10" s="100" t="s">
        <v>20</v>
      </c>
      <c r="F10" s="134">
        <v>568.35</v>
      </c>
      <c r="G10" s="74"/>
      <c r="H10" s="74"/>
    </row>
    <row r="11" spans="1:8" s="50" customFormat="1" ht="21.75" customHeight="1">
      <c r="A11" s="64" t="s">
        <v>21</v>
      </c>
      <c r="B11" s="100" t="s">
        <v>22</v>
      </c>
      <c r="C11" s="130">
        <v>0</v>
      </c>
      <c r="D11" s="121" t="s">
        <v>189</v>
      </c>
      <c r="E11" s="100" t="s">
        <v>23</v>
      </c>
      <c r="F11" s="134">
        <v>344.62</v>
      </c>
      <c r="G11" s="74"/>
      <c r="H11" s="74"/>
    </row>
    <row r="12" spans="1:8" s="50" customFormat="1" ht="21.75" customHeight="1">
      <c r="A12" s="64" t="s">
        <v>24</v>
      </c>
      <c r="B12" s="100" t="s">
        <v>25</v>
      </c>
      <c r="C12" s="130">
        <v>0</v>
      </c>
      <c r="D12" s="121" t="s">
        <v>190</v>
      </c>
      <c r="E12" s="100" t="s">
        <v>26</v>
      </c>
      <c r="F12" s="134">
        <v>2</v>
      </c>
      <c r="G12" s="74"/>
      <c r="H12" s="74"/>
    </row>
    <row r="13" spans="1:8" s="50" customFormat="1" ht="21.75" customHeight="1">
      <c r="A13" s="64" t="s">
        <v>27</v>
      </c>
      <c r="B13" s="100" t="s">
        <v>28</v>
      </c>
      <c r="C13" s="130">
        <v>0</v>
      </c>
      <c r="D13" s="121" t="s">
        <v>191</v>
      </c>
      <c r="E13" s="100" t="s">
        <v>29</v>
      </c>
      <c r="F13" s="134">
        <v>3</v>
      </c>
      <c r="G13" s="74"/>
      <c r="H13" s="74"/>
    </row>
    <row r="14" spans="1:8" s="50" customFormat="1" ht="21.75" customHeight="1">
      <c r="A14" s="64" t="s">
        <v>30</v>
      </c>
      <c r="B14" s="100" t="s">
        <v>31</v>
      </c>
      <c r="C14" s="130">
        <v>6.06</v>
      </c>
      <c r="D14" s="65" t="s">
        <v>32</v>
      </c>
      <c r="E14" s="100" t="s">
        <v>33</v>
      </c>
      <c r="F14" s="134"/>
      <c r="G14" s="74"/>
      <c r="H14" s="74"/>
    </row>
    <row r="15" spans="1:8" s="50" customFormat="1" ht="21.75" customHeight="1">
      <c r="A15" s="60"/>
      <c r="B15" s="100" t="s">
        <v>34</v>
      </c>
      <c r="C15" s="130"/>
      <c r="D15" s="114"/>
      <c r="E15" s="100" t="s">
        <v>35</v>
      </c>
      <c r="F15" s="135"/>
      <c r="G15" s="74"/>
      <c r="H15" s="74"/>
    </row>
    <row r="16" spans="1:8" s="50" customFormat="1" ht="21.75" customHeight="1">
      <c r="A16" s="102" t="s">
        <v>36</v>
      </c>
      <c r="B16" s="100" t="s">
        <v>37</v>
      </c>
      <c r="C16" s="131">
        <v>8159.47</v>
      </c>
      <c r="D16" s="127" t="s">
        <v>38</v>
      </c>
      <c r="E16" s="100" t="s">
        <v>39</v>
      </c>
      <c r="F16" s="134">
        <f>SUM(F8:F15)</f>
        <v>7955.84</v>
      </c>
      <c r="G16" s="74"/>
      <c r="H16" s="74"/>
    </row>
    <row r="17" spans="1:8" s="50" customFormat="1" ht="21.75" customHeight="1">
      <c r="A17" s="122" t="s">
        <v>207</v>
      </c>
      <c r="B17" s="100" t="s">
        <v>40</v>
      </c>
      <c r="C17" s="131">
        <v>0</v>
      </c>
      <c r="D17" s="66" t="s">
        <v>209</v>
      </c>
      <c r="E17" s="100" t="s">
        <v>41</v>
      </c>
      <c r="F17" s="134">
        <v>0</v>
      </c>
      <c r="G17" s="74"/>
      <c r="H17" s="74"/>
    </row>
    <row r="18" spans="1:8" s="50" customFormat="1" ht="21.75" customHeight="1">
      <c r="A18" s="60" t="s">
        <v>208</v>
      </c>
      <c r="B18" s="100" t="s">
        <v>42</v>
      </c>
      <c r="C18" s="131">
        <v>191.85</v>
      </c>
      <c r="D18" s="66" t="s">
        <v>210</v>
      </c>
      <c r="E18" s="100" t="s">
        <v>43</v>
      </c>
      <c r="F18" s="134">
        <v>395.48</v>
      </c>
      <c r="G18" s="74"/>
      <c r="H18" s="74"/>
    </row>
    <row r="19" spans="1:8" s="50" customFormat="1" ht="21.75" customHeight="1">
      <c r="A19" s="94"/>
      <c r="B19" s="100" t="s">
        <v>44</v>
      </c>
      <c r="C19" s="132" t="s">
        <v>187</v>
      </c>
      <c r="D19" s="125"/>
      <c r="E19" s="126" t="s">
        <v>45</v>
      </c>
      <c r="F19" s="136" t="s">
        <v>187</v>
      </c>
      <c r="G19" s="74"/>
      <c r="H19" s="74"/>
    </row>
    <row r="20" spans="1:6" ht="21.75" customHeight="1" thickBot="1">
      <c r="A20" s="104" t="s">
        <v>46</v>
      </c>
      <c r="B20" s="108" t="s">
        <v>47</v>
      </c>
      <c r="C20" s="133">
        <f>SUM(C16:C19)</f>
        <v>8351.32</v>
      </c>
      <c r="D20" s="105" t="s">
        <v>46</v>
      </c>
      <c r="E20" s="108" t="s">
        <v>48</v>
      </c>
      <c r="F20" s="137">
        <f>SUM(F16:F19)</f>
        <v>8351.32</v>
      </c>
    </row>
    <row r="21" spans="1:6" ht="29.25" customHeight="1">
      <c r="A21" s="168" t="s">
        <v>49</v>
      </c>
      <c r="B21" s="169"/>
      <c r="C21" s="169"/>
      <c r="D21" s="169"/>
      <c r="E21" s="169"/>
      <c r="F21" s="16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2"/>
  <sheetViews>
    <sheetView tabSelected="1" zoomScaleSheetLayoutView="160" zoomScalePageLayoutView="0" workbookViewId="0" topLeftCell="A1">
      <selection activeCell="F15" sqref="F15"/>
    </sheetView>
  </sheetViews>
  <sheetFormatPr defaultColWidth="9.00390625" defaultRowHeight="14.25"/>
  <cols>
    <col min="1" max="2" width="4.625" style="109" customWidth="1"/>
    <col min="3" max="3" width="27.00390625" style="78" customWidth="1"/>
    <col min="4" max="10" width="13.625" style="129" customWidth="1"/>
    <col min="11" max="16384" width="9.00390625" style="78" customWidth="1"/>
  </cols>
  <sheetData>
    <row r="1" spans="1:10" s="75" customFormat="1" ht="21.75">
      <c r="A1" s="170" t="s">
        <v>50</v>
      </c>
      <c r="B1" s="170"/>
      <c r="C1" s="170"/>
      <c r="D1" s="170"/>
      <c r="E1" s="170"/>
      <c r="F1" s="170"/>
      <c r="G1" s="170"/>
      <c r="H1" s="170"/>
      <c r="I1" s="170"/>
      <c r="J1" s="170"/>
    </row>
    <row r="2" spans="1:10" ht="14.25">
      <c r="A2" s="119"/>
      <c r="B2" s="119"/>
      <c r="C2" s="79"/>
      <c r="D2" s="128"/>
      <c r="E2" s="128"/>
      <c r="F2" s="128"/>
      <c r="G2" s="128"/>
      <c r="H2" s="128"/>
      <c r="I2" s="128"/>
      <c r="J2" s="113" t="s">
        <v>51</v>
      </c>
    </row>
    <row r="3" spans="1:10" ht="15" thickBot="1">
      <c r="A3" s="120" t="s">
        <v>2</v>
      </c>
      <c r="B3" s="188" t="s">
        <v>192</v>
      </c>
      <c r="C3" s="188"/>
      <c r="D3" s="188"/>
      <c r="E3" s="188"/>
      <c r="F3" s="80"/>
      <c r="G3" s="128"/>
      <c r="H3" s="128"/>
      <c r="I3" s="128"/>
      <c r="J3" s="113" t="s">
        <v>3</v>
      </c>
    </row>
    <row r="4" spans="1:11" s="76" customFormat="1" ht="22.5" customHeight="1">
      <c r="A4" s="171" t="s">
        <v>6</v>
      </c>
      <c r="B4" s="172"/>
      <c r="C4" s="172"/>
      <c r="D4" s="179" t="s">
        <v>36</v>
      </c>
      <c r="E4" s="192" t="s">
        <v>52</v>
      </c>
      <c r="F4" s="179" t="s">
        <v>53</v>
      </c>
      <c r="G4" s="179" t="s">
        <v>54</v>
      </c>
      <c r="H4" s="179" t="s">
        <v>55</v>
      </c>
      <c r="I4" s="179" t="s">
        <v>56</v>
      </c>
      <c r="J4" s="182" t="s">
        <v>57</v>
      </c>
      <c r="K4" s="86"/>
    </row>
    <row r="5" spans="1:11" s="76" customFormat="1" ht="22.5" customHeight="1">
      <c r="A5" s="185" t="s">
        <v>58</v>
      </c>
      <c r="B5" s="186"/>
      <c r="C5" s="191" t="s">
        <v>59</v>
      </c>
      <c r="D5" s="180"/>
      <c r="E5" s="193"/>
      <c r="F5" s="180"/>
      <c r="G5" s="180"/>
      <c r="H5" s="180"/>
      <c r="I5" s="180"/>
      <c r="J5" s="183"/>
      <c r="K5" s="86"/>
    </row>
    <row r="6" spans="1:11" s="76" customFormat="1" ht="22.5" customHeight="1">
      <c r="A6" s="162"/>
      <c r="B6" s="187"/>
      <c r="C6" s="181"/>
      <c r="D6" s="181"/>
      <c r="E6" s="194"/>
      <c r="F6" s="181"/>
      <c r="G6" s="181"/>
      <c r="H6" s="181"/>
      <c r="I6" s="181"/>
      <c r="J6" s="184"/>
      <c r="K6" s="86"/>
    </row>
    <row r="7" spans="1:11" ht="22.5" customHeight="1">
      <c r="A7" s="173" t="s">
        <v>60</v>
      </c>
      <c r="B7" s="174"/>
      <c r="C7" s="175"/>
      <c r="D7" s="106" t="s">
        <v>10</v>
      </c>
      <c r="E7" s="106" t="s">
        <v>11</v>
      </c>
      <c r="F7" s="106" t="s">
        <v>19</v>
      </c>
      <c r="G7" s="106" t="s">
        <v>22</v>
      </c>
      <c r="H7" s="106" t="s">
        <v>25</v>
      </c>
      <c r="I7" s="106" t="s">
        <v>28</v>
      </c>
      <c r="J7" s="92" t="s">
        <v>31</v>
      </c>
      <c r="K7" s="90"/>
    </row>
    <row r="8" spans="1:11" ht="22.5" customHeight="1">
      <c r="A8" s="176" t="s">
        <v>61</v>
      </c>
      <c r="B8" s="177"/>
      <c r="C8" s="178"/>
      <c r="D8" s="82">
        <f>SUM(D9:D21)</f>
        <v>8159.47</v>
      </c>
      <c r="E8" s="272">
        <f>SUM(E9:E21)</f>
        <v>8153.410000000001</v>
      </c>
      <c r="F8" s="82">
        <v>0</v>
      </c>
      <c r="G8" s="82">
        <v>0</v>
      </c>
      <c r="H8" s="82">
        <v>0</v>
      </c>
      <c r="I8" s="82">
        <v>0</v>
      </c>
      <c r="J8" s="89">
        <v>6.06</v>
      </c>
      <c r="K8" s="90"/>
    </row>
    <row r="9" spans="1:11" ht="22.5" customHeight="1">
      <c r="A9" s="195">
        <v>2010308</v>
      </c>
      <c r="B9" s="196"/>
      <c r="C9" s="117" t="s">
        <v>193</v>
      </c>
      <c r="D9" s="82">
        <v>0.84</v>
      </c>
      <c r="E9" s="272">
        <v>0.84</v>
      </c>
      <c r="F9" s="82">
        <v>0</v>
      </c>
      <c r="G9" s="82">
        <v>0</v>
      </c>
      <c r="H9" s="82">
        <v>0</v>
      </c>
      <c r="I9" s="82">
        <v>0</v>
      </c>
      <c r="J9" s="89">
        <v>0</v>
      </c>
      <c r="K9" s="90"/>
    </row>
    <row r="10" spans="1:11" ht="22.5" customHeight="1">
      <c r="A10" s="197">
        <v>2011101</v>
      </c>
      <c r="B10" s="198"/>
      <c r="C10" s="118" t="s">
        <v>194</v>
      </c>
      <c r="D10" s="82">
        <v>3465.23</v>
      </c>
      <c r="E10" s="272">
        <v>3465.23</v>
      </c>
      <c r="F10" s="82">
        <v>0</v>
      </c>
      <c r="G10" s="82">
        <v>0</v>
      </c>
      <c r="H10" s="82">
        <v>0</v>
      </c>
      <c r="I10" s="82">
        <v>0</v>
      </c>
      <c r="J10" s="89">
        <v>0</v>
      </c>
      <c r="K10" s="90"/>
    </row>
    <row r="11" spans="1:11" ht="22.5" customHeight="1">
      <c r="A11" s="199">
        <v>2011102</v>
      </c>
      <c r="B11" s="200"/>
      <c r="C11" s="118" t="s">
        <v>195</v>
      </c>
      <c r="D11" s="82">
        <v>734.65</v>
      </c>
      <c r="E11" s="272">
        <v>734.65</v>
      </c>
      <c r="F11" s="82">
        <v>0</v>
      </c>
      <c r="G11" s="82">
        <v>0</v>
      </c>
      <c r="H11" s="82">
        <v>0</v>
      </c>
      <c r="I11" s="82">
        <v>0</v>
      </c>
      <c r="J11" s="89">
        <v>0</v>
      </c>
      <c r="K11" s="90"/>
    </row>
    <row r="12" spans="1:11" ht="22.5" customHeight="1">
      <c r="A12" s="199">
        <v>2011104</v>
      </c>
      <c r="B12" s="200"/>
      <c r="C12" s="118" t="s">
        <v>196</v>
      </c>
      <c r="D12" s="82">
        <v>1000</v>
      </c>
      <c r="E12" s="272">
        <v>1000</v>
      </c>
      <c r="F12" s="82">
        <v>0</v>
      </c>
      <c r="G12" s="82">
        <v>0</v>
      </c>
      <c r="H12" s="82">
        <v>0</v>
      </c>
      <c r="I12" s="82">
        <v>0</v>
      </c>
      <c r="J12" s="89">
        <v>0</v>
      </c>
      <c r="K12" s="90"/>
    </row>
    <row r="13" spans="1:11" ht="22.5" customHeight="1">
      <c r="A13" s="197">
        <v>2011150</v>
      </c>
      <c r="B13" s="198"/>
      <c r="C13" s="118" t="s">
        <v>197</v>
      </c>
      <c r="D13" s="82">
        <v>539.62</v>
      </c>
      <c r="E13" s="272">
        <v>539.62</v>
      </c>
      <c r="F13" s="82">
        <v>0</v>
      </c>
      <c r="G13" s="82">
        <v>0</v>
      </c>
      <c r="H13" s="82">
        <v>0</v>
      </c>
      <c r="I13" s="82">
        <v>0</v>
      </c>
      <c r="J13" s="89">
        <v>0</v>
      </c>
      <c r="K13" s="90"/>
    </row>
    <row r="14" spans="1:11" ht="22.5" customHeight="1">
      <c r="A14" s="197">
        <v>2011199</v>
      </c>
      <c r="B14" s="198"/>
      <c r="C14" s="118" t="s">
        <v>198</v>
      </c>
      <c r="D14" s="82">
        <f>E14+J14</f>
        <v>1428.4099999999999</v>
      </c>
      <c r="E14" s="272">
        <v>1422.35</v>
      </c>
      <c r="F14" s="82">
        <v>0</v>
      </c>
      <c r="G14" s="82">
        <v>0</v>
      </c>
      <c r="H14" s="82">
        <v>0</v>
      </c>
      <c r="I14" s="82">
        <v>0</v>
      </c>
      <c r="J14" s="89">
        <v>6.06</v>
      </c>
      <c r="K14" s="90"/>
    </row>
    <row r="15" spans="1:11" ht="22.5" customHeight="1">
      <c r="A15" s="197">
        <v>2019999</v>
      </c>
      <c r="B15" s="198"/>
      <c r="C15" s="118" t="s">
        <v>199</v>
      </c>
      <c r="D15" s="82">
        <v>4</v>
      </c>
      <c r="E15" s="272">
        <v>4</v>
      </c>
      <c r="F15" s="82">
        <v>0</v>
      </c>
      <c r="G15" s="82">
        <v>0</v>
      </c>
      <c r="H15" s="82">
        <v>0</v>
      </c>
      <c r="I15" s="82">
        <v>0</v>
      </c>
      <c r="J15" s="89">
        <v>0</v>
      </c>
      <c r="K15" s="90"/>
    </row>
    <row r="16" spans="1:11" ht="22.5" customHeight="1">
      <c r="A16" s="199">
        <v>2080501</v>
      </c>
      <c r="B16" s="200"/>
      <c r="C16" s="118" t="s">
        <v>200</v>
      </c>
      <c r="D16" s="82">
        <v>334.72</v>
      </c>
      <c r="E16" s="272">
        <v>334.72</v>
      </c>
      <c r="F16" s="115">
        <v>0</v>
      </c>
      <c r="G16" s="115">
        <v>0</v>
      </c>
      <c r="H16" s="115">
        <v>0</v>
      </c>
      <c r="I16" s="115">
        <v>0</v>
      </c>
      <c r="J16" s="116">
        <v>0</v>
      </c>
      <c r="K16" s="90"/>
    </row>
    <row r="17" spans="1:11" ht="22.5" customHeight="1">
      <c r="A17" s="197">
        <v>2080502</v>
      </c>
      <c r="B17" s="198"/>
      <c r="C17" s="118" t="s">
        <v>201</v>
      </c>
      <c r="D17" s="82">
        <v>0.35</v>
      </c>
      <c r="E17" s="272">
        <v>0.35</v>
      </c>
      <c r="F17" s="115">
        <v>0</v>
      </c>
      <c r="G17" s="115">
        <v>0</v>
      </c>
      <c r="H17" s="115">
        <v>0</v>
      </c>
      <c r="I17" s="115">
        <v>0</v>
      </c>
      <c r="J17" s="116">
        <v>0</v>
      </c>
      <c r="K17" s="90"/>
    </row>
    <row r="18" spans="1:11" ht="22.5" customHeight="1">
      <c r="A18" s="197">
        <v>2080505</v>
      </c>
      <c r="B18" s="198"/>
      <c r="C18" s="118" t="s">
        <v>202</v>
      </c>
      <c r="D18" s="82">
        <v>295.24</v>
      </c>
      <c r="E18" s="272">
        <v>295.24</v>
      </c>
      <c r="F18" s="115">
        <v>0</v>
      </c>
      <c r="G18" s="115">
        <v>0</v>
      </c>
      <c r="H18" s="115">
        <v>0</v>
      </c>
      <c r="I18" s="115">
        <v>0</v>
      </c>
      <c r="J18" s="116">
        <v>0</v>
      </c>
      <c r="K18" s="90"/>
    </row>
    <row r="19" spans="1:11" ht="22.5" customHeight="1">
      <c r="A19" s="197">
        <v>2210201</v>
      </c>
      <c r="B19" s="198"/>
      <c r="C19" s="118" t="s">
        <v>123</v>
      </c>
      <c r="D19" s="82">
        <v>352.41</v>
      </c>
      <c r="E19" s="272">
        <v>352.41</v>
      </c>
      <c r="F19" s="115">
        <v>0</v>
      </c>
      <c r="G19" s="115">
        <v>0</v>
      </c>
      <c r="H19" s="115">
        <v>0</v>
      </c>
      <c r="I19" s="115">
        <v>0</v>
      </c>
      <c r="J19" s="116">
        <v>0</v>
      </c>
      <c r="K19" s="90"/>
    </row>
    <row r="20" spans="1:11" ht="22.5" customHeight="1">
      <c r="A20" s="197">
        <v>2240199</v>
      </c>
      <c r="B20" s="198"/>
      <c r="C20" s="118" t="s">
        <v>203</v>
      </c>
      <c r="D20" s="82">
        <v>2</v>
      </c>
      <c r="E20" s="272">
        <v>2</v>
      </c>
      <c r="F20" s="115">
        <v>0</v>
      </c>
      <c r="G20" s="115">
        <v>0</v>
      </c>
      <c r="H20" s="115">
        <v>0</v>
      </c>
      <c r="I20" s="115">
        <v>0</v>
      </c>
      <c r="J20" s="116">
        <v>0</v>
      </c>
      <c r="K20" s="90"/>
    </row>
    <row r="21" spans="1:11" ht="22.5" customHeight="1" thickBot="1">
      <c r="A21" s="201">
        <v>2299901</v>
      </c>
      <c r="B21" s="202"/>
      <c r="C21" s="118" t="s">
        <v>164</v>
      </c>
      <c r="D21" s="82">
        <v>2</v>
      </c>
      <c r="E21" s="272">
        <v>2</v>
      </c>
      <c r="F21" s="83">
        <v>0</v>
      </c>
      <c r="G21" s="83">
        <v>0</v>
      </c>
      <c r="H21" s="83">
        <v>0</v>
      </c>
      <c r="I21" s="83">
        <v>0</v>
      </c>
      <c r="J21" s="91">
        <v>0</v>
      </c>
      <c r="K21" s="90"/>
    </row>
    <row r="22" spans="1:10" ht="30.75" customHeight="1">
      <c r="A22" s="189" t="s">
        <v>62</v>
      </c>
      <c r="B22" s="190"/>
      <c r="C22" s="190"/>
      <c r="D22" s="190"/>
      <c r="E22" s="190"/>
      <c r="F22" s="190"/>
      <c r="G22" s="190"/>
      <c r="H22" s="190"/>
      <c r="I22" s="190"/>
      <c r="J22" s="190"/>
    </row>
  </sheetData>
  <sheetProtection/>
  <mergeCells count="28">
    <mergeCell ref="A13:B13"/>
    <mergeCell ref="A14:B14"/>
    <mergeCell ref="A15:B15"/>
    <mergeCell ref="A21:B21"/>
    <mergeCell ref="A16:B16"/>
    <mergeCell ref="A17:B17"/>
    <mergeCell ref="A18:B18"/>
    <mergeCell ref="A19:B19"/>
    <mergeCell ref="A20:B20"/>
    <mergeCell ref="A22:J22"/>
    <mergeCell ref="C5:C6"/>
    <mergeCell ref="D4:D6"/>
    <mergeCell ref="E4:E6"/>
    <mergeCell ref="F4:F6"/>
    <mergeCell ref="G4:G6"/>
    <mergeCell ref="A9:B9"/>
    <mergeCell ref="A10:B10"/>
    <mergeCell ref="A11:B11"/>
    <mergeCell ref="A12:B12"/>
    <mergeCell ref="A1:J1"/>
    <mergeCell ref="A4:C4"/>
    <mergeCell ref="A7:C7"/>
    <mergeCell ref="A8:C8"/>
    <mergeCell ref="H4:H6"/>
    <mergeCell ref="I4:I6"/>
    <mergeCell ref="J4:J6"/>
    <mergeCell ref="A5:B6"/>
    <mergeCell ref="B3:E3"/>
  </mergeCells>
  <printOptions horizontalCentered="1"/>
  <pageMargins left="0.35433070866141736" right="0.35433070866141736" top="0.42"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A9" sqref="A9:C20"/>
    </sheetView>
  </sheetViews>
  <sheetFormatPr defaultColWidth="9.00390625" defaultRowHeight="14.25"/>
  <cols>
    <col min="1" max="1" width="5.625" style="78" customWidth="1"/>
    <col min="2" max="2" width="5.75390625" style="78" customWidth="1"/>
    <col min="3" max="3" width="29.25390625" style="78" customWidth="1"/>
    <col min="4" max="4" width="14.375" style="78" customWidth="1"/>
    <col min="5" max="9" width="14.625" style="78" customWidth="1"/>
    <col min="10" max="10" width="9.00390625" style="78" customWidth="1"/>
    <col min="11" max="11" width="12.625" style="78" customWidth="1"/>
    <col min="12" max="16384" width="9.00390625" style="78" customWidth="1"/>
  </cols>
  <sheetData>
    <row r="1" spans="1:9" s="75" customFormat="1" ht="21.75">
      <c r="A1" s="170" t="s">
        <v>63</v>
      </c>
      <c r="B1" s="170"/>
      <c r="C1" s="170"/>
      <c r="D1" s="170"/>
      <c r="E1" s="170"/>
      <c r="F1" s="170"/>
      <c r="G1" s="170"/>
      <c r="H1" s="170"/>
      <c r="I1" s="170"/>
    </row>
    <row r="2" spans="1:9" ht="14.25">
      <c r="A2" s="79"/>
      <c r="B2" s="79"/>
      <c r="C2" s="79"/>
      <c r="D2" s="79"/>
      <c r="E2" s="79"/>
      <c r="F2" s="79"/>
      <c r="G2" s="79"/>
      <c r="H2" s="79"/>
      <c r="I2" s="24" t="s">
        <v>64</v>
      </c>
    </row>
    <row r="3" spans="1:9" ht="15" thickBot="1">
      <c r="A3" s="7" t="s">
        <v>2</v>
      </c>
      <c r="B3" s="216" t="s">
        <v>212</v>
      </c>
      <c r="C3" s="216"/>
      <c r="D3" s="216"/>
      <c r="E3" s="79"/>
      <c r="F3" s="80"/>
      <c r="G3" s="79"/>
      <c r="H3" s="79"/>
      <c r="I3" s="24" t="s">
        <v>3</v>
      </c>
    </row>
    <row r="4" spans="1:10" s="76" customFormat="1" ht="22.5" customHeight="1">
      <c r="A4" s="171" t="s">
        <v>6</v>
      </c>
      <c r="B4" s="172"/>
      <c r="C4" s="172"/>
      <c r="D4" s="179" t="s">
        <v>38</v>
      </c>
      <c r="E4" s="179" t="s">
        <v>65</v>
      </c>
      <c r="F4" s="217" t="s">
        <v>66</v>
      </c>
      <c r="G4" s="217" t="s">
        <v>67</v>
      </c>
      <c r="H4" s="206" t="s">
        <v>68</v>
      </c>
      <c r="I4" s="209" t="s">
        <v>69</v>
      </c>
      <c r="J4" s="86"/>
    </row>
    <row r="5" spans="1:10" s="76" customFormat="1" ht="22.5" customHeight="1">
      <c r="A5" s="212" t="s">
        <v>58</v>
      </c>
      <c r="B5" s="213"/>
      <c r="C5" s="191" t="s">
        <v>59</v>
      </c>
      <c r="D5" s="180"/>
      <c r="E5" s="180"/>
      <c r="F5" s="207"/>
      <c r="G5" s="207"/>
      <c r="H5" s="207"/>
      <c r="I5" s="210"/>
      <c r="J5" s="86"/>
    </row>
    <row r="6" spans="1:10" s="76" customFormat="1" ht="22.5" customHeight="1">
      <c r="A6" s="214"/>
      <c r="B6" s="215"/>
      <c r="C6" s="181"/>
      <c r="D6" s="181"/>
      <c r="E6" s="181"/>
      <c r="F6" s="208"/>
      <c r="G6" s="208"/>
      <c r="H6" s="208"/>
      <c r="I6" s="211"/>
      <c r="J6" s="86"/>
    </row>
    <row r="7" spans="1:10" s="77" customFormat="1" ht="22.5" customHeight="1">
      <c r="A7" s="203" t="s">
        <v>60</v>
      </c>
      <c r="B7" s="204"/>
      <c r="C7" s="205"/>
      <c r="D7" s="107" t="s">
        <v>10</v>
      </c>
      <c r="E7" s="107" t="s">
        <v>11</v>
      </c>
      <c r="F7" s="107" t="s">
        <v>19</v>
      </c>
      <c r="G7" s="81" t="s">
        <v>22</v>
      </c>
      <c r="H7" s="81" t="s">
        <v>25</v>
      </c>
      <c r="I7" s="87" t="s">
        <v>28</v>
      </c>
      <c r="J7" s="88"/>
    </row>
    <row r="8" spans="1:10" ht="22.5" customHeight="1">
      <c r="A8" s="176" t="s">
        <v>61</v>
      </c>
      <c r="B8" s="177"/>
      <c r="C8" s="178"/>
      <c r="D8" s="82">
        <f>SUM(D9:D20)</f>
        <v>7955.839999999999</v>
      </c>
      <c r="E8" s="82">
        <f>SUM(E9:E20)</f>
        <v>4726.95</v>
      </c>
      <c r="F8" s="82">
        <f>SUM(F9:F20)</f>
        <v>3228.8900000000003</v>
      </c>
      <c r="G8" s="82">
        <v>0</v>
      </c>
      <c r="H8" s="82">
        <v>0</v>
      </c>
      <c r="I8" s="89">
        <v>0</v>
      </c>
      <c r="J8" s="90"/>
    </row>
    <row r="9" spans="1:10" ht="22.5" customHeight="1">
      <c r="A9" s="197">
        <v>2011101</v>
      </c>
      <c r="B9" s="198"/>
      <c r="C9" s="118" t="s">
        <v>194</v>
      </c>
      <c r="D9" s="82">
        <f>E9+F9</f>
        <v>3537.13</v>
      </c>
      <c r="E9" s="82">
        <v>2443.85</v>
      </c>
      <c r="F9" s="82">
        <v>1093.28</v>
      </c>
      <c r="G9" s="82">
        <v>0</v>
      </c>
      <c r="H9" s="82">
        <v>0</v>
      </c>
      <c r="I9" s="89">
        <v>0</v>
      </c>
      <c r="J9" s="90"/>
    </row>
    <row r="10" spans="1:10" ht="22.5" customHeight="1">
      <c r="A10" s="199">
        <v>2011102</v>
      </c>
      <c r="B10" s="200"/>
      <c r="C10" s="118" t="s">
        <v>195</v>
      </c>
      <c r="D10" s="82">
        <f aca="true" t="shared" si="0" ref="D10:D20">E10+F10</f>
        <v>599.28</v>
      </c>
      <c r="E10" s="82">
        <v>519.28</v>
      </c>
      <c r="F10" s="82">
        <v>80</v>
      </c>
      <c r="G10" s="82">
        <v>0</v>
      </c>
      <c r="H10" s="82">
        <v>0</v>
      </c>
      <c r="I10" s="89">
        <v>0</v>
      </c>
      <c r="J10" s="90"/>
    </row>
    <row r="11" spans="1:10" ht="22.5" customHeight="1">
      <c r="A11" s="199">
        <v>2011104</v>
      </c>
      <c r="B11" s="200"/>
      <c r="C11" s="118" t="s">
        <v>196</v>
      </c>
      <c r="D11" s="82">
        <f t="shared" si="0"/>
        <v>975.84</v>
      </c>
      <c r="E11" s="82">
        <v>0</v>
      </c>
      <c r="F11" s="82">
        <v>975.84</v>
      </c>
      <c r="G11" s="82">
        <v>0</v>
      </c>
      <c r="H11" s="82">
        <v>0</v>
      </c>
      <c r="I11" s="89">
        <v>0</v>
      </c>
      <c r="J11" s="90"/>
    </row>
    <row r="12" spans="1:10" ht="22.5" customHeight="1">
      <c r="A12" s="197">
        <v>2011150</v>
      </c>
      <c r="B12" s="198"/>
      <c r="C12" s="118" t="s">
        <v>197</v>
      </c>
      <c r="D12" s="82">
        <f t="shared" si="0"/>
        <v>539.62</v>
      </c>
      <c r="E12" s="82">
        <v>32.82</v>
      </c>
      <c r="F12" s="82">
        <v>506.8</v>
      </c>
      <c r="G12" s="82">
        <v>0</v>
      </c>
      <c r="H12" s="82">
        <v>0</v>
      </c>
      <c r="I12" s="89">
        <v>0</v>
      </c>
      <c r="J12" s="90"/>
    </row>
    <row r="13" spans="1:10" ht="22.5" customHeight="1">
      <c r="A13" s="197">
        <v>2011199</v>
      </c>
      <c r="B13" s="198"/>
      <c r="C13" s="118" t="s">
        <v>198</v>
      </c>
      <c r="D13" s="82">
        <f t="shared" si="0"/>
        <v>1381.99</v>
      </c>
      <c r="E13" s="82">
        <v>814.02</v>
      </c>
      <c r="F13" s="82">
        <v>567.97</v>
      </c>
      <c r="G13" s="82">
        <v>0</v>
      </c>
      <c r="H13" s="82">
        <v>0</v>
      </c>
      <c r="I13" s="89">
        <v>0</v>
      </c>
      <c r="J13" s="90"/>
    </row>
    <row r="14" spans="1:10" ht="22.5" customHeight="1">
      <c r="A14" s="197">
        <v>2019999</v>
      </c>
      <c r="B14" s="198"/>
      <c r="C14" s="118" t="s">
        <v>199</v>
      </c>
      <c r="D14" s="82">
        <f t="shared" si="0"/>
        <v>4</v>
      </c>
      <c r="E14" s="82">
        <v>4</v>
      </c>
      <c r="F14" s="82">
        <v>0</v>
      </c>
      <c r="G14" s="82">
        <v>0</v>
      </c>
      <c r="H14" s="82">
        <v>0</v>
      </c>
      <c r="I14" s="89">
        <v>0</v>
      </c>
      <c r="J14" s="90"/>
    </row>
    <row r="15" spans="1:10" ht="22.5" customHeight="1">
      <c r="A15" s="199">
        <v>2080501</v>
      </c>
      <c r="B15" s="200"/>
      <c r="C15" s="118" t="s">
        <v>200</v>
      </c>
      <c r="D15" s="82">
        <f t="shared" si="0"/>
        <v>272.77</v>
      </c>
      <c r="E15" s="82">
        <v>272.77</v>
      </c>
      <c r="F15" s="82">
        <v>0</v>
      </c>
      <c r="G15" s="82">
        <v>0</v>
      </c>
      <c r="H15" s="82">
        <v>0</v>
      </c>
      <c r="I15" s="89">
        <v>0</v>
      </c>
      <c r="J15" s="90"/>
    </row>
    <row r="16" spans="1:10" ht="22.5" customHeight="1">
      <c r="A16" s="197">
        <v>2080502</v>
      </c>
      <c r="B16" s="198"/>
      <c r="C16" s="118" t="s">
        <v>201</v>
      </c>
      <c r="D16" s="82">
        <f t="shared" si="0"/>
        <v>0.35</v>
      </c>
      <c r="E16" s="82">
        <v>0.35</v>
      </c>
      <c r="F16" s="82">
        <v>0</v>
      </c>
      <c r="G16" s="82">
        <v>0</v>
      </c>
      <c r="H16" s="82">
        <v>0</v>
      </c>
      <c r="I16" s="89">
        <v>0</v>
      </c>
      <c r="J16" s="90"/>
    </row>
    <row r="17" spans="1:10" ht="22.5" customHeight="1">
      <c r="A17" s="197">
        <v>2080505</v>
      </c>
      <c r="B17" s="198"/>
      <c r="C17" s="118" t="s">
        <v>202</v>
      </c>
      <c r="D17" s="82">
        <f t="shared" si="0"/>
        <v>295.24</v>
      </c>
      <c r="E17" s="82">
        <v>295.24</v>
      </c>
      <c r="F17" s="82">
        <v>0</v>
      </c>
      <c r="G17" s="82">
        <v>0</v>
      </c>
      <c r="H17" s="82">
        <v>0</v>
      </c>
      <c r="I17" s="89">
        <v>0</v>
      </c>
      <c r="J17" s="90"/>
    </row>
    <row r="18" spans="1:10" ht="22.5" customHeight="1">
      <c r="A18" s="197">
        <v>2210201</v>
      </c>
      <c r="B18" s="198"/>
      <c r="C18" s="118" t="s">
        <v>123</v>
      </c>
      <c r="D18" s="82">
        <f t="shared" si="0"/>
        <v>344.62</v>
      </c>
      <c r="E18" s="82">
        <v>344.62</v>
      </c>
      <c r="F18" s="82">
        <v>0</v>
      </c>
      <c r="G18" s="82">
        <v>0</v>
      </c>
      <c r="H18" s="82">
        <v>0</v>
      </c>
      <c r="I18" s="89">
        <v>0</v>
      </c>
      <c r="J18" s="90"/>
    </row>
    <row r="19" spans="1:10" ht="22.5" customHeight="1">
      <c r="A19" s="197">
        <v>2240199</v>
      </c>
      <c r="B19" s="198"/>
      <c r="C19" s="118" t="s">
        <v>203</v>
      </c>
      <c r="D19" s="82">
        <f t="shared" si="0"/>
        <v>2</v>
      </c>
      <c r="E19" s="82">
        <v>0</v>
      </c>
      <c r="F19" s="82">
        <v>2</v>
      </c>
      <c r="G19" s="82">
        <v>0</v>
      </c>
      <c r="H19" s="82">
        <v>0</v>
      </c>
      <c r="I19" s="89">
        <v>0</v>
      </c>
      <c r="J19" s="90"/>
    </row>
    <row r="20" spans="1:10" ht="22.5" customHeight="1" thickBot="1">
      <c r="A20" s="201">
        <v>2299901</v>
      </c>
      <c r="B20" s="202"/>
      <c r="C20" s="118" t="s">
        <v>164</v>
      </c>
      <c r="D20" s="82">
        <f t="shared" si="0"/>
        <v>3</v>
      </c>
      <c r="E20" s="82">
        <v>0</v>
      </c>
      <c r="F20" s="82">
        <v>3</v>
      </c>
      <c r="G20" s="82">
        <v>0</v>
      </c>
      <c r="H20" s="82">
        <v>0</v>
      </c>
      <c r="I20" s="89">
        <v>0</v>
      </c>
      <c r="J20" s="90"/>
    </row>
    <row r="21" spans="1:9" ht="31.5" customHeight="1">
      <c r="A21" s="189" t="s">
        <v>70</v>
      </c>
      <c r="B21" s="190"/>
      <c r="C21" s="190"/>
      <c r="D21" s="190"/>
      <c r="E21" s="190"/>
      <c r="F21" s="190"/>
      <c r="G21" s="190"/>
      <c r="H21" s="190"/>
      <c r="I21" s="190"/>
    </row>
    <row r="22" ht="14.25">
      <c r="A22" s="84"/>
    </row>
    <row r="23" ht="14.25">
      <c r="A23" s="85"/>
    </row>
    <row r="24" ht="14.25">
      <c r="A24" s="85"/>
    </row>
  </sheetData>
  <sheetProtection/>
  <mergeCells count="26">
    <mergeCell ref="A20:B20"/>
    <mergeCell ref="A9:B9"/>
    <mergeCell ref="A10:B10"/>
    <mergeCell ref="A11:B11"/>
    <mergeCell ref="A12:B12"/>
    <mergeCell ref="A13:B13"/>
    <mergeCell ref="A14:B14"/>
    <mergeCell ref="A15:B15"/>
    <mergeCell ref="A21:I21"/>
    <mergeCell ref="C5:C6"/>
    <mergeCell ref="D4:D6"/>
    <mergeCell ref="E4:E6"/>
    <mergeCell ref="F4:F6"/>
    <mergeCell ref="G4:G6"/>
    <mergeCell ref="A16:B16"/>
    <mergeCell ref="A17:B17"/>
    <mergeCell ref="A18:B18"/>
    <mergeCell ref="A19:B19"/>
    <mergeCell ref="A1:I1"/>
    <mergeCell ref="A4:C4"/>
    <mergeCell ref="A7:C7"/>
    <mergeCell ref="A8:C8"/>
    <mergeCell ref="H4:H6"/>
    <mergeCell ref="I4:I6"/>
    <mergeCell ref="A5:B6"/>
    <mergeCell ref="B3:D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12" sqref="A12"/>
    </sheetView>
  </sheetViews>
  <sheetFormatPr defaultColWidth="9.00390625" defaultRowHeight="14.25"/>
  <cols>
    <col min="1" max="1" width="36.375" style="51" customWidth="1"/>
    <col min="2" max="2" width="4.00390625" style="51" customWidth="1"/>
    <col min="3" max="3" width="15.625" style="51" customWidth="1"/>
    <col min="4" max="4" width="35.75390625" style="51" customWidth="1"/>
    <col min="5" max="5" width="3.50390625" style="51" customWidth="1"/>
    <col min="6" max="6" width="15.625" style="51" customWidth="1"/>
    <col min="7" max="7" width="13.875" style="51" customWidth="1"/>
    <col min="8" max="8" width="15.625" style="51" customWidth="1"/>
    <col min="9" max="10" width="9.00390625" style="52" customWidth="1"/>
    <col min="11" max="16384" width="9.00390625" style="51" customWidth="1"/>
  </cols>
  <sheetData>
    <row r="1" ht="14.25">
      <c r="A1" s="53"/>
    </row>
    <row r="2" spans="1:10" s="49" customFormat="1" ht="18" customHeight="1">
      <c r="A2" s="163" t="s">
        <v>71</v>
      </c>
      <c r="B2" s="163"/>
      <c r="C2" s="163"/>
      <c r="D2" s="163"/>
      <c r="E2" s="163"/>
      <c r="F2" s="163"/>
      <c r="G2" s="163"/>
      <c r="H2" s="163"/>
      <c r="I2" s="73"/>
      <c r="J2" s="73"/>
    </row>
    <row r="3" spans="1:8" ht="9.75" customHeight="1">
      <c r="A3" s="54"/>
      <c r="B3" s="54"/>
      <c r="C3" s="54"/>
      <c r="D3" s="54"/>
      <c r="E3" s="54"/>
      <c r="F3" s="54"/>
      <c r="G3" s="54"/>
      <c r="H3" s="24" t="s">
        <v>72</v>
      </c>
    </row>
    <row r="4" spans="1:8" ht="15" customHeight="1">
      <c r="A4" s="7" t="s">
        <v>213</v>
      </c>
      <c r="B4" s="54"/>
      <c r="C4" s="54"/>
      <c r="D4" s="54"/>
      <c r="E4" s="54"/>
      <c r="F4" s="54"/>
      <c r="G4" s="54"/>
      <c r="H4" s="24" t="s">
        <v>3</v>
      </c>
    </row>
    <row r="5" spans="1:10" s="50" customFormat="1" ht="19.5" customHeight="1">
      <c r="A5" s="164" t="s">
        <v>4</v>
      </c>
      <c r="B5" s="165"/>
      <c r="C5" s="165"/>
      <c r="D5" s="166" t="s">
        <v>5</v>
      </c>
      <c r="E5" s="165"/>
      <c r="F5" s="218"/>
      <c r="G5" s="218"/>
      <c r="H5" s="167"/>
      <c r="I5" s="74"/>
      <c r="J5" s="74"/>
    </row>
    <row r="6" spans="1:10" s="50" customFormat="1" ht="31.5" customHeight="1">
      <c r="A6" s="95" t="s">
        <v>6</v>
      </c>
      <c r="B6" s="96" t="s">
        <v>7</v>
      </c>
      <c r="C6" s="55" t="s">
        <v>73</v>
      </c>
      <c r="D6" s="97" t="s">
        <v>6</v>
      </c>
      <c r="E6" s="96" t="s">
        <v>7</v>
      </c>
      <c r="F6" s="55" t="s">
        <v>61</v>
      </c>
      <c r="G6" s="56" t="s">
        <v>74</v>
      </c>
      <c r="H6" s="57" t="s">
        <v>75</v>
      </c>
      <c r="I6" s="74"/>
      <c r="J6" s="74"/>
    </row>
    <row r="7" spans="1:10" s="50" customFormat="1" ht="19.5" customHeight="1">
      <c r="A7" s="95" t="s">
        <v>9</v>
      </c>
      <c r="B7" s="55"/>
      <c r="C7" s="97" t="s">
        <v>10</v>
      </c>
      <c r="D7" s="97" t="s">
        <v>9</v>
      </c>
      <c r="E7" s="55"/>
      <c r="F7" s="58">
        <v>2</v>
      </c>
      <c r="G7" s="58">
        <v>3</v>
      </c>
      <c r="H7" s="59">
        <v>4</v>
      </c>
      <c r="I7" s="74"/>
      <c r="J7" s="74"/>
    </row>
    <row r="8" spans="1:10" s="50" customFormat="1" ht="19.5" customHeight="1">
      <c r="A8" s="99" t="s">
        <v>76</v>
      </c>
      <c r="B8" s="100" t="s">
        <v>10</v>
      </c>
      <c r="C8" s="61">
        <v>8153.41</v>
      </c>
      <c r="D8" s="101" t="s">
        <v>13</v>
      </c>
      <c r="E8" s="62">
        <v>15</v>
      </c>
      <c r="F8" s="139">
        <f aca="true" t="shared" si="0" ref="F8:F13">G8</f>
        <v>7031.81</v>
      </c>
      <c r="G8" s="139">
        <v>7031.81</v>
      </c>
      <c r="H8" s="142">
        <v>0</v>
      </c>
      <c r="I8" s="74"/>
      <c r="J8" s="74"/>
    </row>
    <row r="9" spans="1:10" s="50" customFormat="1" ht="19.5" customHeight="1">
      <c r="A9" s="64" t="s">
        <v>77</v>
      </c>
      <c r="B9" s="100" t="s">
        <v>11</v>
      </c>
      <c r="C9" s="61">
        <v>0</v>
      </c>
      <c r="D9" s="101" t="s">
        <v>16</v>
      </c>
      <c r="E9" s="62">
        <v>16</v>
      </c>
      <c r="F9" s="139">
        <f t="shared" si="0"/>
        <v>0</v>
      </c>
      <c r="G9" s="139">
        <v>0</v>
      </c>
      <c r="H9" s="142">
        <v>0</v>
      </c>
      <c r="I9" s="74"/>
      <c r="J9" s="74"/>
    </row>
    <row r="10" spans="1:10" s="50" customFormat="1" ht="19.5" customHeight="1">
      <c r="A10" s="64"/>
      <c r="B10" s="100" t="s">
        <v>19</v>
      </c>
      <c r="C10" s="61"/>
      <c r="D10" s="121" t="s">
        <v>188</v>
      </c>
      <c r="E10" s="62">
        <v>17</v>
      </c>
      <c r="F10" s="139">
        <f t="shared" si="0"/>
        <v>568.35</v>
      </c>
      <c r="G10" s="139">
        <v>568.35</v>
      </c>
      <c r="H10" s="142">
        <v>0</v>
      </c>
      <c r="I10" s="74"/>
      <c r="J10" s="74"/>
    </row>
    <row r="11" spans="1:10" s="50" customFormat="1" ht="19.5" customHeight="1">
      <c r="A11" s="64"/>
      <c r="B11" s="100" t="s">
        <v>22</v>
      </c>
      <c r="C11" s="61"/>
      <c r="D11" s="121" t="s">
        <v>189</v>
      </c>
      <c r="E11" s="62">
        <v>18</v>
      </c>
      <c r="F11" s="139">
        <f t="shared" si="0"/>
        <v>344.62</v>
      </c>
      <c r="G11" s="139">
        <v>344.62</v>
      </c>
      <c r="H11" s="142">
        <v>0</v>
      </c>
      <c r="I11" s="74"/>
      <c r="J11" s="74"/>
    </row>
    <row r="12" spans="1:10" s="50" customFormat="1" ht="19.5" customHeight="1">
      <c r="A12" s="64"/>
      <c r="B12" s="100" t="s">
        <v>25</v>
      </c>
      <c r="C12" s="61"/>
      <c r="D12" s="121" t="s">
        <v>190</v>
      </c>
      <c r="E12" s="62">
        <v>19</v>
      </c>
      <c r="F12" s="139">
        <f t="shared" si="0"/>
        <v>2</v>
      </c>
      <c r="G12" s="139">
        <v>2</v>
      </c>
      <c r="H12" s="142">
        <v>0</v>
      </c>
      <c r="I12" s="74"/>
      <c r="J12" s="74"/>
    </row>
    <row r="13" spans="1:10" s="50" customFormat="1" ht="19.5" customHeight="1">
      <c r="A13" s="64"/>
      <c r="B13" s="100" t="s">
        <v>28</v>
      </c>
      <c r="C13" s="61"/>
      <c r="D13" s="121" t="s">
        <v>191</v>
      </c>
      <c r="E13" s="62">
        <v>20</v>
      </c>
      <c r="F13" s="139">
        <f t="shared" si="0"/>
        <v>3</v>
      </c>
      <c r="G13" s="139">
        <v>3</v>
      </c>
      <c r="H13" s="142">
        <v>0</v>
      </c>
      <c r="I13" s="74"/>
      <c r="J13" s="74"/>
    </row>
    <row r="14" spans="1:10" s="50" customFormat="1" ht="19.5" customHeight="1">
      <c r="A14" s="64"/>
      <c r="B14" s="100" t="s">
        <v>31</v>
      </c>
      <c r="C14" s="61"/>
      <c r="D14" s="65" t="s">
        <v>32</v>
      </c>
      <c r="E14" s="62">
        <v>21</v>
      </c>
      <c r="F14" s="63"/>
      <c r="G14" s="139"/>
      <c r="H14" s="142"/>
      <c r="I14" s="74"/>
      <c r="J14" s="74"/>
    </row>
    <row r="15" spans="1:10" s="50" customFormat="1" ht="19.5" customHeight="1">
      <c r="A15" s="60"/>
      <c r="B15" s="100" t="s">
        <v>34</v>
      </c>
      <c r="C15" s="66"/>
      <c r="D15" s="67"/>
      <c r="E15" s="62">
        <v>22</v>
      </c>
      <c r="F15" s="68"/>
      <c r="G15" s="140"/>
      <c r="H15" s="138"/>
      <c r="I15" s="74"/>
      <c r="J15" s="74"/>
    </row>
    <row r="16" spans="1:10" s="50" customFormat="1" ht="19.5" customHeight="1">
      <c r="A16" s="102" t="s">
        <v>36</v>
      </c>
      <c r="B16" s="100" t="s">
        <v>37</v>
      </c>
      <c r="C16" s="61">
        <v>8153.41</v>
      </c>
      <c r="D16" s="103" t="s">
        <v>38</v>
      </c>
      <c r="E16" s="62">
        <v>23</v>
      </c>
      <c r="F16" s="143">
        <f>SUM(F8:F13)</f>
        <v>7949.780000000001</v>
      </c>
      <c r="G16" s="140">
        <v>7949.78</v>
      </c>
      <c r="H16" s="145">
        <v>0</v>
      </c>
      <c r="I16" s="74"/>
      <c r="J16" s="74"/>
    </row>
    <row r="17" spans="1:10" s="50" customFormat="1" ht="19.5" customHeight="1">
      <c r="A17" s="60" t="s">
        <v>78</v>
      </c>
      <c r="B17" s="100" t="s">
        <v>40</v>
      </c>
      <c r="C17" s="61">
        <v>191.85</v>
      </c>
      <c r="D17" s="67" t="s">
        <v>206</v>
      </c>
      <c r="E17" s="62">
        <v>24</v>
      </c>
      <c r="F17" s="144">
        <v>395.48</v>
      </c>
      <c r="G17" s="140">
        <v>395.48</v>
      </c>
      <c r="H17" s="145">
        <v>0</v>
      </c>
      <c r="I17" s="74"/>
      <c r="J17" s="74"/>
    </row>
    <row r="18" spans="1:10" s="50" customFormat="1" ht="19.5" customHeight="1">
      <c r="A18" s="60" t="s">
        <v>204</v>
      </c>
      <c r="B18" s="100" t="s">
        <v>42</v>
      </c>
      <c r="C18" s="61">
        <v>191.85</v>
      </c>
      <c r="D18" s="67"/>
      <c r="E18" s="62">
        <v>25</v>
      </c>
      <c r="F18" s="144"/>
      <c r="G18" s="140"/>
      <c r="H18" s="145"/>
      <c r="I18" s="74"/>
      <c r="J18" s="74"/>
    </row>
    <row r="19" spans="1:10" s="50" customFormat="1" ht="19.5" customHeight="1">
      <c r="A19" s="94" t="s">
        <v>205</v>
      </c>
      <c r="B19" s="100" t="s">
        <v>44</v>
      </c>
      <c r="C19" s="70">
        <v>0</v>
      </c>
      <c r="D19" s="71"/>
      <c r="E19" s="62">
        <v>26</v>
      </c>
      <c r="F19" s="146"/>
      <c r="G19" s="140"/>
      <c r="H19" s="147"/>
      <c r="I19" s="74"/>
      <c r="J19" s="74"/>
    </row>
    <row r="20" spans="1:10" s="50" customFormat="1" ht="19.5" customHeight="1">
      <c r="A20" s="69"/>
      <c r="B20" s="100" t="s">
        <v>47</v>
      </c>
      <c r="C20" s="70"/>
      <c r="D20" s="71"/>
      <c r="E20" s="62">
        <v>27</v>
      </c>
      <c r="F20" s="146"/>
      <c r="G20" s="140"/>
      <c r="H20" s="147"/>
      <c r="I20" s="74"/>
      <c r="J20" s="74"/>
    </row>
    <row r="21" spans="1:8" ht="19.5" customHeight="1" thickBot="1">
      <c r="A21" s="104" t="s">
        <v>46</v>
      </c>
      <c r="B21" s="100" t="s">
        <v>14</v>
      </c>
      <c r="C21" s="72">
        <f>C16+C17</f>
        <v>8345.26</v>
      </c>
      <c r="D21" s="105" t="s">
        <v>46</v>
      </c>
      <c r="E21" s="62">
        <v>28</v>
      </c>
      <c r="F21" s="148">
        <f>SUM(F16:F17)</f>
        <v>8345.26</v>
      </c>
      <c r="G21" s="141">
        <f>SUM(G16:G20)</f>
        <v>8345.26</v>
      </c>
      <c r="H21" s="149">
        <v>0</v>
      </c>
    </row>
    <row r="22" spans="1:8" ht="29.25" customHeight="1">
      <c r="A22" s="219" t="s">
        <v>79</v>
      </c>
      <c r="B22" s="220"/>
      <c r="C22" s="220"/>
      <c r="D22" s="220"/>
      <c r="E22" s="220"/>
      <c r="F22" s="220"/>
      <c r="G22" s="169"/>
      <c r="H22" s="22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B3" sqref="B3:D3"/>
    </sheetView>
  </sheetViews>
  <sheetFormatPr defaultColWidth="9.00390625" defaultRowHeight="14.25"/>
  <cols>
    <col min="1" max="2" width="5.00390625" style="5" customWidth="1"/>
    <col min="3" max="3" width="26.25390625" style="5" customWidth="1"/>
    <col min="4" max="6" width="25.00390625" style="5" customWidth="1"/>
    <col min="7" max="16384" width="9.00390625" style="5" customWidth="1"/>
  </cols>
  <sheetData>
    <row r="1" spans="1:6" s="1" customFormat="1" ht="30" customHeight="1">
      <c r="A1" s="225" t="s">
        <v>80</v>
      </c>
      <c r="B1" s="225"/>
      <c r="C1" s="225"/>
      <c r="D1" s="225"/>
      <c r="E1" s="225"/>
      <c r="F1" s="225"/>
    </row>
    <row r="2" spans="1:6" s="2" customFormat="1" ht="10.5" customHeight="1">
      <c r="A2" s="6"/>
      <c r="B2" s="6"/>
      <c r="C2" s="6"/>
      <c r="F2" s="24" t="s">
        <v>81</v>
      </c>
    </row>
    <row r="3" spans="1:6" s="2" customFormat="1" ht="15" customHeight="1" thickBot="1">
      <c r="A3" s="7" t="s">
        <v>2</v>
      </c>
      <c r="B3" s="235" t="s">
        <v>192</v>
      </c>
      <c r="C3" s="235"/>
      <c r="D3" s="235"/>
      <c r="E3" s="9"/>
      <c r="F3" s="24" t="s">
        <v>3</v>
      </c>
    </row>
    <row r="4" spans="1:6" s="3" customFormat="1" ht="20.25" customHeight="1">
      <c r="A4" s="226" t="s">
        <v>82</v>
      </c>
      <c r="B4" s="227"/>
      <c r="C4" s="227"/>
      <c r="D4" s="228" t="s">
        <v>83</v>
      </c>
      <c r="E4" s="229"/>
      <c r="F4" s="230"/>
    </row>
    <row r="5" spans="1:6" s="3" customFormat="1" ht="24.75" customHeight="1">
      <c r="A5" s="231" t="s">
        <v>58</v>
      </c>
      <c r="B5" s="232"/>
      <c r="C5" s="232" t="s">
        <v>59</v>
      </c>
      <c r="D5" s="233" t="s">
        <v>84</v>
      </c>
      <c r="E5" s="233" t="s">
        <v>85</v>
      </c>
      <c r="F5" s="221" t="s">
        <v>66</v>
      </c>
    </row>
    <row r="6" spans="1:6" s="3" customFormat="1" ht="18" customHeight="1">
      <c r="A6" s="231"/>
      <c r="B6" s="232"/>
      <c r="C6" s="232"/>
      <c r="D6" s="233"/>
      <c r="E6" s="233"/>
      <c r="F6" s="221"/>
    </row>
    <row r="7" spans="1:6" s="3" customFormat="1" ht="22.5" customHeight="1">
      <c r="A7" s="231"/>
      <c r="B7" s="232"/>
      <c r="C7" s="232"/>
      <c r="D7" s="234"/>
      <c r="E7" s="234"/>
      <c r="F7" s="222"/>
    </row>
    <row r="8" spans="1:6" s="3" customFormat="1" ht="22.5" customHeight="1">
      <c r="A8" s="231" t="s">
        <v>60</v>
      </c>
      <c r="B8" s="232"/>
      <c r="C8" s="232"/>
      <c r="D8" s="10">
        <v>1</v>
      </c>
      <c r="E8" s="10">
        <v>2</v>
      </c>
      <c r="F8" s="25">
        <v>3</v>
      </c>
    </row>
    <row r="9" spans="1:6" s="3" customFormat="1" ht="22.5" customHeight="1">
      <c r="A9" s="231" t="s">
        <v>61</v>
      </c>
      <c r="B9" s="232"/>
      <c r="C9" s="232"/>
      <c r="D9" s="150">
        <f>E9+F9</f>
        <v>7949.78</v>
      </c>
      <c r="E9" s="150">
        <f>SUM(E10:E21)</f>
        <v>4726.95</v>
      </c>
      <c r="F9" s="151">
        <f>SUM(F10:F21)</f>
        <v>3222.83</v>
      </c>
    </row>
    <row r="10" spans="1:6" s="3" customFormat="1" ht="22.5" customHeight="1">
      <c r="A10" s="197">
        <v>2011101</v>
      </c>
      <c r="B10" s="198"/>
      <c r="C10" s="118" t="s">
        <v>194</v>
      </c>
      <c r="D10" s="150">
        <f aca="true" t="shared" si="0" ref="D10:D21">E10+F10</f>
        <v>3537.13</v>
      </c>
      <c r="E10" s="150">
        <v>2443.85</v>
      </c>
      <c r="F10" s="151">
        <v>1093.28</v>
      </c>
    </row>
    <row r="11" spans="1:6" s="3" customFormat="1" ht="22.5" customHeight="1">
      <c r="A11" s="199">
        <v>2011102</v>
      </c>
      <c r="B11" s="200"/>
      <c r="C11" s="118" t="s">
        <v>195</v>
      </c>
      <c r="D11" s="150">
        <f t="shared" si="0"/>
        <v>599.28</v>
      </c>
      <c r="E11" s="150">
        <v>519.28</v>
      </c>
      <c r="F11" s="151">
        <v>80</v>
      </c>
    </row>
    <row r="12" spans="1:6" s="3" customFormat="1" ht="22.5" customHeight="1">
      <c r="A12" s="199">
        <v>2011104</v>
      </c>
      <c r="B12" s="200"/>
      <c r="C12" s="118" t="s">
        <v>196</v>
      </c>
      <c r="D12" s="150">
        <f t="shared" si="0"/>
        <v>975.84</v>
      </c>
      <c r="E12" s="150">
        <v>0</v>
      </c>
      <c r="F12" s="151">
        <v>975.84</v>
      </c>
    </row>
    <row r="13" spans="1:6" s="3" customFormat="1" ht="22.5" customHeight="1">
      <c r="A13" s="197">
        <v>2011150</v>
      </c>
      <c r="B13" s="198"/>
      <c r="C13" s="118" t="s">
        <v>197</v>
      </c>
      <c r="D13" s="150">
        <f t="shared" si="0"/>
        <v>539.62</v>
      </c>
      <c r="E13" s="150">
        <v>32.82</v>
      </c>
      <c r="F13" s="151">
        <v>506.8</v>
      </c>
    </row>
    <row r="14" spans="1:6" s="3" customFormat="1" ht="22.5" customHeight="1">
      <c r="A14" s="197">
        <v>2011199</v>
      </c>
      <c r="B14" s="198"/>
      <c r="C14" s="118" t="s">
        <v>198</v>
      </c>
      <c r="D14" s="150">
        <f t="shared" si="0"/>
        <v>1375.9299999999998</v>
      </c>
      <c r="E14" s="150">
        <v>814.02</v>
      </c>
      <c r="F14" s="151">
        <v>561.91</v>
      </c>
    </row>
    <row r="15" spans="1:6" s="3" customFormat="1" ht="22.5" customHeight="1">
      <c r="A15" s="197">
        <v>2019999</v>
      </c>
      <c r="B15" s="198"/>
      <c r="C15" s="118" t="s">
        <v>199</v>
      </c>
      <c r="D15" s="150">
        <f t="shared" si="0"/>
        <v>4</v>
      </c>
      <c r="E15" s="150">
        <v>4</v>
      </c>
      <c r="F15" s="151">
        <v>0</v>
      </c>
    </row>
    <row r="16" spans="1:6" s="3" customFormat="1" ht="22.5" customHeight="1">
      <c r="A16" s="199">
        <v>2080501</v>
      </c>
      <c r="B16" s="200"/>
      <c r="C16" s="118" t="s">
        <v>200</v>
      </c>
      <c r="D16" s="150">
        <f t="shared" si="0"/>
        <v>272.77</v>
      </c>
      <c r="E16" s="150">
        <v>272.77</v>
      </c>
      <c r="F16" s="151">
        <v>0</v>
      </c>
    </row>
    <row r="17" spans="1:6" s="3" customFormat="1" ht="22.5" customHeight="1">
      <c r="A17" s="197">
        <v>2080502</v>
      </c>
      <c r="B17" s="198"/>
      <c r="C17" s="118" t="s">
        <v>201</v>
      </c>
      <c r="D17" s="150">
        <f t="shared" si="0"/>
        <v>0.35</v>
      </c>
      <c r="E17" s="150">
        <v>0.35</v>
      </c>
      <c r="F17" s="151">
        <v>0</v>
      </c>
    </row>
    <row r="18" spans="1:6" s="4" customFormat="1" ht="22.5" customHeight="1">
      <c r="A18" s="197">
        <v>2080505</v>
      </c>
      <c r="B18" s="198"/>
      <c r="C18" s="118" t="s">
        <v>202</v>
      </c>
      <c r="D18" s="150">
        <f t="shared" si="0"/>
        <v>295.24</v>
      </c>
      <c r="E18" s="150">
        <v>295.24</v>
      </c>
      <c r="F18" s="151">
        <v>0</v>
      </c>
    </row>
    <row r="19" spans="1:6" s="4" customFormat="1" ht="22.5" customHeight="1">
      <c r="A19" s="197">
        <v>2210201</v>
      </c>
      <c r="B19" s="198"/>
      <c r="C19" s="118" t="s">
        <v>123</v>
      </c>
      <c r="D19" s="150">
        <f t="shared" si="0"/>
        <v>344.62</v>
      </c>
      <c r="E19" s="150">
        <v>344.62</v>
      </c>
      <c r="F19" s="151">
        <v>0</v>
      </c>
    </row>
    <row r="20" spans="1:6" s="4" customFormat="1" ht="22.5" customHeight="1">
      <c r="A20" s="197">
        <v>2240199</v>
      </c>
      <c r="B20" s="198"/>
      <c r="C20" s="118" t="s">
        <v>203</v>
      </c>
      <c r="D20" s="150">
        <f t="shared" si="0"/>
        <v>2</v>
      </c>
      <c r="E20" s="150">
        <v>0</v>
      </c>
      <c r="F20" s="151">
        <v>2</v>
      </c>
    </row>
    <row r="21" spans="1:6" s="4" customFormat="1" ht="22.5" customHeight="1" thickBot="1">
      <c r="A21" s="201">
        <v>2299901</v>
      </c>
      <c r="B21" s="202"/>
      <c r="C21" s="118" t="s">
        <v>164</v>
      </c>
      <c r="D21" s="150">
        <f t="shared" si="0"/>
        <v>3</v>
      </c>
      <c r="E21" s="150">
        <v>0</v>
      </c>
      <c r="F21" s="151">
        <v>3</v>
      </c>
    </row>
    <row r="22" spans="1:6" ht="32.25" customHeight="1">
      <c r="A22" s="223" t="s">
        <v>86</v>
      </c>
      <c r="B22" s="224"/>
      <c r="C22" s="224"/>
      <c r="D22" s="224"/>
      <c r="E22" s="224"/>
      <c r="F22" s="224"/>
    </row>
    <row r="23" ht="14.25">
      <c r="A23" s="23"/>
    </row>
    <row r="24" ht="14.25">
      <c r="A24" s="23"/>
    </row>
    <row r="25" ht="14.25">
      <c r="A25" s="23"/>
    </row>
    <row r="26" ht="14.25">
      <c r="A26" s="23"/>
    </row>
  </sheetData>
  <sheetProtection/>
  <mergeCells count="24">
    <mergeCell ref="B3:D3"/>
    <mergeCell ref="A10:B10"/>
    <mergeCell ref="A11:B11"/>
    <mergeCell ref="A12:B12"/>
    <mergeCell ref="E5:E7"/>
    <mergeCell ref="A5:B7"/>
    <mergeCell ref="A19:B19"/>
    <mergeCell ref="A20:B20"/>
    <mergeCell ref="A16:B16"/>
    <mergeCell ref="A17:B17"/>
    <mergeCell ref="A21:B21"/>
    <mergeCell ref="A13:B13"/>
    <mergeCell ref="A14:B14"/>
    <mergeCell ref="A15:B15"/>
    <mergeCell ref="F5:F7"/>
    <mergeCell ref="A22:F22"/>
    <mergeCell ref="A1:F1"/>
    <mergeCell ref="A4:C4"/>
    <mergeCell ref="D4:F4"/>
    <mergeCell ref="A8:C8"/>
    <mergeCell ref="A9:C9"/>
    <mergeCell ref="A18:B18"/>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B3" sqref="B3"/>
    </sheetView>
  </sheetViews>
  <sheetFormatPr defaultColWidth="9.00390625" defaultRowHeight="14.25"/>
  <cols>
    <col min="1" max="1" width="8.00390625" style="36" bestFit="1" customWidth="1"/>
    <col min="2" max="2" width="26.875" style="36" customWidth="1"/>
    <col min="3" max="3" width="8.625" style="36" customWidth="1"/>
    <col min="4" max="4" width="8.00390625" style="36" customWidth="1"/>
    <col min="5" max="5" width="19.00390625" style="36" bestFit="1" customWidth="1"/>
    <col min="6" max="6" width="8.625" style="36" customWidth="1"/>
    <col min="7" max="7" width="8.00390625" style="36" customWidth="1"/>
    <col min="8" max="8" width="32.875" style="36" customWidth="1"/>
    <col min="9" max="9" width="8.625" style="36" customWidth="1"/>
    <col min="10" max="10" width="8.50390625" style="36" customWidth="1"/>
    <col min="11" max="16384" width="9.00390625" style="36" customWidth="1"/>
  </cols>
  <sheetData>
    <row r="1" spans="1:9" ht="21.75">
      <c r="A1" s="237" t="s">
        <v>87</v>
      </c>
      <c r="B1" s="237"/>
      <c r="C1" s="237"/>
      <c r="D1" s="237"/>
      <c r="E1" s="237"/>
      <c r="F1" s="237"/>
      <c r="G1" s="237"/>
      <c r="H1" s="237"/>
      <c r="I1" s="237"/>
    </row>
    <row r="2" spans="1:9" s="33" customFormat="1" ht="20.25" customHeight="1">
      <c r="A2" s="6"/>
      <c r="B2" s="6"/>
      <c r="C2" s="6"/>
      <c r="D2" s="2"/>
      <c r="E2" s="2"/>
      <c r="F2" s="2"/>
      <c r="G2" s="2"/>
      <c r="H2" s="2"/>
      <c r="I2" s="45" t="s">
        <v>88</v>
      </c>
    </row>
    <row r="3" spans="1:9" s="34" customFormat="1" ht="15" customHeight="1">
      <c r="A3" s="37" t="s">
        <v>2</v>
      </c>
      <c r="B3" s="157" t="s">
        <v>192</v>
      </c>
      <c r="C3" s="37"/>
      <c r="D3" s="37"/>
      <c r="E3" s="37"/>
      <c r="F3" s="37"/>
      <c r="G3" s="37"/>
      <c r="H3" s="37"/>
      <c r="I3" s="46" t="s">
        <v>3</v>
      </c>
    </row>
    <row r="4" spans="1:9" s="35" customFormat="1" ht="30.75" customHeight="1">
      <c r="A4" s="38" t="s">
        <v>89</v>
      </c>
      <c r="B4" s="39" t="s">
        <v>59</v>
      </c>
      <c r="C4" s="39" t="s">
        <v>8</v>
      </c>
      <c r="D4" s="39" t="s">
        <v>89</v>
      </c>
      <c r="E4" s="39" t="s">
        <v>59</v>
      </c>
      <c r="F4" s="39" t="s">
        <v>8</v>
      </c>
      <c r="G4" s="39" t="s">
        <v>89</v>
      </c>
      <c r="H4" s="39" t="s">
        <v>59</v>
      </c>
      <c r="I4" s="47" t="s">
        <v>8</v>
      </c>
    </row>
    <row r="5" spans="1:9" s="35" customFormat="1" ht="12" customHeight="1">
      <c r="A5" s="40">
        <v>301</v>
      </c>
      <c r="B5" s="41" t="s">
        <v>90</v>
      </c>
      <c r="C5" s="153">
        <f>SUM(C6:C18)</f>
        <v>3809.0800000000004</v>
      </c>
      <c r="D5" s="43">
        <v>302</v>
      </c>
      <c r="E5" s="41" t="s">
        <v>91</v>
      </c>
      <c r="F5" s="152">
        <f>SUM(F6:F32)</f>
        <v>635.9200000000001</v>
      </c>
      <c r="G5" s="43">
        <v>307</v>
      </c>
      <c r="H5" s="41" t="s">
        <v>92</v>
      </c>
      <c r="I5" s="48"/>
    </row>
    <row r="6" spans="1:9" s="35" customFormat="1" ht="12" customHeight="1">
      <c r="A6" s="40">
        <v>30101</v>
      </c>
      <c r="B6" s="41" t="s">
        <v>93</v>
      </c>
      <c r="C6" s="153">
        <v>1711.6</v>
      </c>
      <c r="D6" s="43">
        <v>30201</v>
      </c>
      <c r="E6" s="41" t="s">
        <v>94</v>
      </c>
      <c r="F6" s="152">
        <v>48.92</v>
      </c>
      <c r="G6" s="43">
        <v>30701</v>
      </c>
      <c r="H6" s="41" t="s">
        <v>95</v>
      </c>
      <c r="I6" s="48"/>
    </row>
    <row r="7" spans="1:9" s="35" customFormat="1" ht="12" customHeight="1">
      <c r="A7" s="40">
        <v>30102</v>
      </c>
      <c r="B7" s="41" t="s">
        <v>96</v>
      </c>
      <c r="C7" s="153">
        <v>3.56</v>
      </c>
      <c r="D7" s="43">
        <v>30202</v>
      </c>
      <c r="E7" s="41" t="s">
        <v>97</v>
      </c>
      <c r="F7" s="152">
        <v>25.97</v>
      </c>
      <c r="G7" s="43">
        <v>30702</v>
      </c>
      <c r="H7" s="41" t="s">
        <v>98</v>
      </c>
      <c r="I7" s="48"/>
    </row>
    <row r="8" spans="1:9" s="35" customFormat="1" ht="12" customHeight="1">
      <c r="A8" s="40">
        <v>30103</v>
      </c>
      <c r="B8" s="41" t="s">
        <v>99</v>
      </c>
      <c r="C8" s="153">
        <v>930.01</v>
      </c>
      <c r="D8" s="43">
        <v>30203</v>
      </c>
      <c r="E8" s="41" t="s">
        <v>100</v>
      </c>
      <c r="F8" s="152">
        <v>0.2</v>
      </c>
      <c r="G8" s="43">
        <v>310</v>
      </c>
      <c r="H8" s="41" t="s">
        <v>101</v>
      </c>
      <c r="I8" s="48">
        <f>SUM(I10:I26)</f>
        <v>7.77</v>
      </c>
    </row>
    <row r="9" spans="1:9" s="35" customFormat="1" ht="12" customHeight="1">
      <c r="A9" s="40">
        <v>30106</v>
      </c>
      <c r="B9" s="41" t="s">
        <v>102</v>
      </c>
      <c r="C9" s="153">
        <v>0</v>
      </c>
      <c r="D9" s="43">
        <v>30204</v>
      </c>
      <c r="E9" s="41" t="s">
        <v>103</v>
      </c>
      <c r="F9" s="152">
        <v>0</v>
      </c>
      <c r="G9" s="43">
        <v>31001</v>
      </c>
      <c r="H9" s="41" t="s">
        <v>104</v>
      </c>
      <c r="I9" s="48"/>
    </row>
    <row r="10" spans="1:9" s="35" customFormat="1" ht="12" customHeight="1">
      <c r="A10" s="40">
        <v>30107</v>
      </c>
      <c r="B10" s="41" t="s">
        <v>105</v>
      </c>
      <c r="C10" s="153">
        <v>33.88</v>
      </c>
      <c r="D10" s="43">
        <v>30205</v>
      </c>
      <c r="E10" s="41" t="s">
        <v>106</v>
      </c>
      <c r="F10" s="152">
        <v>1.38</v>
      </c>
      <c r="G10" s="43">
        <v>31002</v>
      </c>
      <c r="H10" s="41" t="s">
        <v>107</v>
      </c>
      <c r="I10" s="48">
        <v>3.43</v>
      </c>
    </row>
    <row r="11" spans="1:9" s="35" customFormat="1" ht="12" customHeight="1">
      <c r="A11" s="40">
        <v>30108</v>
      </c>
      <c r="B11" s="41" t="s">
        <v>108</v>
      </c>
      <c r="C11" s="153">
        <v>343.5</v>
      </c>
      <c r="D11" s="43">
        <v>30206</v>
      </c>
      <c r="E11" s="41" t="s">
        <v>109</v>
      </c>
      <c r="F11" s="152">
        <v>7.4</v>
      </c>
      <c r="G11" s="43">
        <v>31003</v>
      </c>
      <c r="H11" s="41" t="s">
        <v>110</v>
      </c>
      <c r="I11" s="48"/>
    </row>
    <row r="12" spans="1:9" s="35" customFormat="1" ht="12" customHeight="1">
      <c r="A12" s="40">
        <v>30109</v>
      </c>
      <c r="B12" s="41" t="s">
        <v>111</v>
      </c>
      <c r="C12" s="153">
        <v>28.42</v>
      </c>
      <c r="D12" s="43">
        <v>30207</v>
      </c>
      <c r="E12" s="41" t="s">
        <v>112</v>
      </c>
      <c r="F12" s="152">
        <v>7.04</v>
      </c>
      <c r="G12" s="43">
        <v>31005</v>
      </c>
      <c r="H12" s="41" t="s">
        <v>113</v>
      </c>
      <c r="I12" s="48"/>
    </row>
    <row r="13" spans="1:9" s="35" customFormat="1" ht="12" customHeight="1">
      <c r="A13" s="40">
        <v>30110</v>
      </c>
      <c r="B13" s="41" t="s">
        <v>114</v>
      </c>
      <c r="C13" s="153">
        <v>142.18</v>
      </c>
      <c r="D13" s="43">
        <v>30208</v>
      </c>
      <c r="E13" s="41" t="s">
        <v>115</v>
      </c>
      <c r="F13" s="152">
        <v>1.66</v>
      </c>
      <c r="G13" s="43">
        <v>31006</v>
      </c>
      <c r="H13" s="41" t="s">
        <v>116</v>
      </c>
      <c r="I13" s="48"/>
    </row>
    <row r="14" spans="1:9" s="35" customFormat="1" ht="12" customHeight="1">
      <c r="A14" s="40">
        <v>30111</v>
      </c>
      <c r="B14" s="41" t="s">
        <v>117</v>
      </c>
      <c r="C14" s="153">
        <v>0</v>
      </c>
      <c r="D14" s="43">
        <v>30209</v>
      </c>
      <c r="E14" s="41" t="s">
        <v>118</v>
      </c>
      <c r="F14" s="152">
        <v>0</v>
      </c>
      <c r="G14" s="43">
        <v>31007</v>
      </c>
      <c r="H14" s="41" t="s">
        <v>119</v>
      </c>
      <c r="I14" s="48"/>
    </row>
    <row r="15" spans="1:9" s="35" customFormat="1" ht="12" customHeight="1">
      <c r="A15" s="40">
        <v>30112</v>
      </c>
      <c r="B15" s="41" t="s">
        <v>120</v>
      </c>
      <c r="C15" s="153">
        <v>23.34</v>
      </c>
      <c r="D15" s="43">
        <v>30211</v>
      </c>
      <c r="E15" s="41" t="s">
        <v>121</v>
      </c>
      <c r="F15" s="152">
        <v>32.79</v>
      </c>
      <c r="G15" s="43">
        <v>31008</v>
      </c>
      <c r="H15" s="41" t="s">
        <v>122</v>
      </c>
      <c r="I15" s="48"/>
    </row>
    <row r="16" spans="1:9" s="35" customFormat="1" ht="12" customHeight="1">
      <c r="A16" s="40">
        <v>30113</v>
      </c>
      <c r="B16" s="41" t="s">
        <v>123</v>
      </c>
      <c r="C16" s="153">
        <v>344.9</v>
      </c>
      <c r="D16" s="43">
        <v>30212</v>
      </c>
      <c r="E16" s="41" t="s">
        <v>124</v>
      </c>
      <c r="F16" s="152">
        <v>0</v>
      </c>
      <c r="G16" s="43">
        <v>31009</v>
      </c>
      <c r="H16" s="41" t="s">
        <v>125</v>
      </c>
      <c r="I16" s="48"/>
    </row>
    <row r="17" spans="1:9" s="35" customFormat="1" ht="12" customHeight="1">
      <c r="A17" s="40">
        <v>30114</v>
      </c>
      <c r="B17" s="41" t="s">
        <v>126</v>
      </c>
      <c r="C17" s="153">
        <v>0</v>
      </c>
      <c r="D17" s="43">
        <v>30213</v>
      </c>
      <c r="E17" s="41" t="s">
        <v>127</v>
      </c>
      <c r="F17" s="152">
        <v>2.34</v>
      </c>
      <c r="G17" s="43">
        <v>31010</v>
      </c>
      <c r="H17" s="41" t="s">
        <v>128</v>
      </c>
      <c r="I17" s="48"/>
    </row>
    <row r="18" spans="1:9" s="35" customFormat="1" ht="12" customHeight="1">
      <c r="A18" s="40">
        <v>30199</v>
      </c>
      <c r="B18" s="41" t="s">
        <v>129</v>
      </c>
      <c r="C18" s="153">
        <v>247.69</v>
      </c>
      <c r="D18" s="43">
        <v>30214</v>
      </c>
      <c r="E18" s="41" t="s">
        <v>130</v>
      </c>
      <c r="F18" s="152">
        <v>1.72</v>
      </c>
      <c r="G18" s="43">
        <v>31011</v>
      </c>
      <c r="H18" s="41" t="s">
        <v>131</v>
      </c>
      <c r="I18" s="48"/>
    </row>
    <row r="19" spans="1:9" s="35" customFormat="1" ht="12" customHeight="1">
      <c r="A19" s="40">
        <v>303</v>
      </c>
      <c r="B19" s="41" t="s">
        <v>132</v>
      </c>
      <c r="C19" s="153">
        <f>SUM(C20:C30)</f>
        <v>274.18</v>
      </c>
      <c r="D19" s="43">
        <v>30215</v>
      </c>
      <c r="E19" s="41" t="s">
        <v>133</v>
      </c>
      <c r="F19" s="152">
        <v>8.6</v>
      </c>
      <c r="G19" s="43">
        <v>31012</v>
      </c>
      <c r="H19" s="41" t="s">
        <v>134</v>
      </c>
      <c r="I19" s="48"/>
    </row>
    <row r="20" spans="1:9" s="35" customFormat="1" ht="12" customHeight="1">
      <c r="A20" s="40">
        <v>30301</v>
      </c>
      <c r="B20" s="41" t="s">
        <v>135</v>
      </c>
      <c r="C20" s="153">
        <v>15.24</v>
      </c>
      <c r="D20" s="43">
        <v>30216</v>
      </c>
      <c r="E20" s="41" t="s">
        <v>136</v>
      </c>
      <c r="F20" s="152">
        <v>9.47</v>
      </c>
      <c r="G20" s="43">
        <v>31013</v>
      </c>
      <c r="H20" s="41" t="s">
        <v>137</v>
      </c>
      <c r="I20" s="48">
        <v>4.34</v>
      </c>
    </row>
    <row r="21" spans="1:9" s="35" customFormat="1" ht="12" customHeight="1">
      <c r="A21" s="40">
        <v>30302</v>
      </c>
      <c r="B21" s="41" t="s">
        <v>138</v>
      </c>
      <c r="C21" s="153">
        <v>147.7</v>
      </c>
      <c r="D21" s="43">
        <v>30217</v>
      </c>
      <c r="E21" s="41" t="s">
        <v>139</v>
      </c>
      <c r="F21" s="152">
        <v>23.77</v>
      </c>
      <c r="G21" s="43">
        <v>31019</v>
      </c>
      <c r="H21" s="41" t="s">
        <v>140</v>
      </c>
      <c r="I21" s="48"/>
    </row>
    <row r="22" spans="1:9" s="35" customFormat="1" ht="12" customHeight="1">
      <c r="A22" s="40">
        <v>30303</v>
      </c>
      <c r="B22" s="41" t="s">
        <v>141</v>
      </c>
      <c r="C22" s="153">
        <v>0</v>
      </c>
      <c r="D22" s="43">
        <v>30218</v>
      </c>
      <c r="E22" s="41" t="s">
        <v>142</v>
      </c>
      <c r="F22" s="152">
        <v>0</v>
      </c>
      <c r="G22" s="43">
        <v>31021</v>
      </c>
      <c r="H22" s="41" t="s">
        <v>143</v>
      </c>
      <c r="I22" s="48"/>
    </row>
    <row r="23" spans="1:9" s="35" customFormat="1" ht="12" customHeight="1">
      <c r="A23" s="40">
        <v>30304</v>
      </c>
      <c r="B23" s="41" t="s">
        <v>144</v>
      </c>
      <c r="C23" s="154">
        <v>0</v>
      </c>
      <c r="D23" s="43">
        <v>30224</v>
      </c>
      <c r="E23" s="41" t="s">
        <v>145</v>
      </c>
      <c r="F23" s="152">
        <v>0</v>
      </c>
      <c r="G23" s="43">
        <v>31022</v>
      </c>
      <c r="H23" s="41" t="s">
        <v>146</v>
      </c>
      <c r="I23" s="48"/>
    </row>
    <row r="24" spans="1:9" s="35" customFormat="1" ht="12" customHeight="1">
      <c r="A24" s="40">
        <v>30305</v>
      </c>
      <c r="B24" s="41" t="s">
        <v>147</v>
      </c>
      <c r="C24" s="153">
        <v>47.42</v>
      </c>
      <c r="D24" s="43">
        <v>30225</v>
      </c>
      <c r="E24" s="41" t="s">
        <v>148</v>
      </c>
      <c r="F24" s="152">
        <v>0</v>
      </c>
      <c r="G24" s="43">
        <v>31099</v>
      </c>
      <c r="H24" s="41" t="s">
        <v>149</v>
      </c>
      <c r="I24" s="48"/>
    </row>
    <row r="25" spans="1:9" s="35" customFormat="1" ht="12" customHeight="1">
      <c r="A25" s="40">
        <v>30306</v>
      </c>
      <c r="B25" s="41" t="s">
        <v>150</v>
      </c>
      <c r="C25" s="153"/>
      <c r="D25" s="43">
        <v>30226</v>
      </c>
      <c r="E25" s="41" t="s">
        <v>151</v>
      </c>
      <c r="F25" s="152">
        <v>11.17</v>
      </c>
      <c r="G25" s="43">
        <v>399</v>
      </c>
      <c r="H25" s="41" t="s">
        <v>152</v>
      </c>
      <c r="I25" s="48"/>
    </row>
    <row r="26" spans="1:9" s="35" customFormat="1" ht="12" customHeight="1">
      <c r="A26" s="40">
        <v>30307</v>
      </c>
      <c r="B26" s="41" t="s">
        <v>153</v>
      </c>
      <c r="C26" s="153">
        <v>21.24</v>
      </c>
      <c r="D26" s="43">
        <v>30227</v>
      </c>
      <c r="E26" s="41" t="s">
        <v>154</v>
      </c>
      <c r="F26" s="152">
        <v>0</v>
      </c>
      <c r="G26" s="43">
        <v>39906</v>
      </c>
      <c r="H26" s="41" t="s">
        <v>155</v>
      </c>
      <c r="I26" s="48"/>
    </row>
    <row r="27" spans="1:9" s="35" customFormat="1" ht="12" customHeight="1">
      <c r="A27" s="40">
        <v>30308</v>
      </c>
      <c r="B27" s="41" t="s">
        <v>156</v>
      </c>
      <c r="C27" s="153">
        <v>0</v>
      </c>
      <c r="D27" s="43">
        <v>30228</v>
      </c>
      <c r="E27" s="41" t="s">
        <v>157</v>
      </c>
      <c r="F27" s="152">
        <v>70.89</v>
      </c>
      <c r="G27" s="43">
        <v>39907</v>
      </c>
      <c r="H27" s="41" t="s">
        <v>158</v>
      </c>
      <c r="I27" s="48"/>
    </row>
    <row r="28" spans="1:9" s="35" customFormat="1" ht="12" customHeight="1">
      <c r="A28" s="40">
        <v>30309</v>
      </c>
      <c r="B28" s="41" t="s">
        <v>159</v>
      </c>
      <c r="C28" s="153">
        <v>0</v>
      </c>
      <c r="D28" s="43">
        <v>30229</v>
      </c>
      <c r="E28" s="41" t="s">
        <v>160</v>
      </c>
      <c r="F28" s="152">
        <v>46.23</v>
      </c>
      <c r="G28" s="43">
        <v>39908</v>
      </c>
      <c r="H28" s="41" t="s">
        <v>161</v>
      </c>
      <c r="I28" s="48"/>
    </row>
    <row r="29" spans="1:9" s="35" customFormat="1" ht="12" customHeight="1">
      <c r="A29" s="40">
        <v>30310</v>
      </c>
      <c r="B29" s="41" t="s">
        <v>162</v>
      </c>
      <c r="C29" s="153"/>
      <c r="D29" s="43">
        <v>30231</v>
      </c>
      <c r="E29" s="41" t="s">
        <v>163</v>
      </c>
      <c r="F29" s="152">
        <v>56.54</v>
      </c>
      <c r="G29" s="43">
        <v>39999</v>
      </c>
      <c r="H29" s="41" t="s">
        <v>164</v>
      </c>
      <c r="I29" s="48"/>
    </row>
    <row r="30" spans="1:9" s="35" customFormat="1" ht="12" customHeight="1">
      <c r="A30" s="40">
        <v>30399</v>
      </c>
      <c r="B30" s="41" t="s">
        <v>165</v>
      </c>
      <c r="C30" s="153">
        <v>42.58</v>
      </c>
      <c r="D30" s="43">
        <v>30239</v>
      </c>
      <c r="E30" s="41" t="s">
        <v>166</v>
      </c>
      <c r="F30" s="152">
        <v>210.33</v>
      </c>
      <c r="G30" s="43"/>
      <c r="H30" s="41"/>
      <c r="I30" s="48"/>
    </row>
    <row r="31" spans="1:9" s="35" customFormat="1" ht="12" customHeight="1">
      <c r="A31" s="44"/>
      <c r="B31" s="42"/>
      <c r="C31" s="153"/>
      <c r="D31" s="43">
        <v>30240</v>
      </c>
      <c r="E31" s="41" t="s">
        <v>167</v>
      </c>
      <c r="F31" s="152"/>
      <c r="G31" s="43"/>
      <c r="H31" s="41"/>
      <c r="I31" s="48"/>
    </row>
    <row r="32" spans="1:9" s="35" customFormat="1" ht="12" customHeight="1">
      <c r="A32" s="44"/>
      <c r="B32" s="42"/>
      <c r="C32" s="153"/>
      <c r="D32" s="43">
        <v>30299</v>
      </c>
      <c r="E32" s="41" t="s">
        <v>168</v>
      </c>
      <c r="F32" s="152">
        <v>69.5</v>
      </c>
      <c r="G32" s="43"/>
      <c r="H32" s="41"/>
      <c r="I32" s="48"/>
    </row>
    <row r="33" spans="1:9" s="35" customFormat="1" ht="12" customHeight="1">
      <c r="A33" s="238" t="s">
        <v>169</v>
      </c>
      <c r="B33" s="239"/>
      <c r="C33" s="155">
        <f>C5+C19</f>
        <v>4083.26</v>
      </c>
      <c r="D33" s="239" t="s">
        <v>170</v>
      </c>
      <c r="E33" s="239"/>
      <c r="F33" s="239"/>
      <c r="G33" s="239"/>
      <c r="H33" s="239"/>
      <c r="I33" s="156">
        <v>643.69</v>
      </c>
    </row>
    <row r="34" spans="1:9" ht="19.5" customHeight="1">
      <c r="A34" s="236" t="s">
        <v>171</v>
      </c>
      <c r="B34" s="236"/>
      <c r="C34" s="236"/>
      <c r="D34" s="236"/>
      <c r="E34" s="236"/>
      <c r="F34" s="236"/>
      <c r="G34" s="236"/>
      <c r="H34" s="236"/>
      <c r="I34" s="236"/>
    </row>
  </sheetData>
  <sheetProtection/>
  <mergeCells count="4">
    <mergeCell ref="A34:I34"/>
    <mergeCell ref="A1:I1"/>
    <mergeCell ref="A33:B33"/>
    <mergeCell ref="D33:H33"/>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225" t="s">
        <v>172</v>
      </c>
      <c r="B1" s="225"/>
      <c r="C1" s="225"/>
      <c r="D1" s="225"/>
      <c r="E1" s="225"/>
      <c r="F1" s="225"/>
      <c r="G1" s="225"/>
      <c r="H1" s="225"/>
      <c r="I1" s="225"/>
      <c r="J1" s="225"/>
      <c r="K1" s="225"/>
      <c r="L1" s="225"/>
    </row>
    <row r="2" s="2" customFormat="1" ht="10.5" customHeight="1">
      <c r="L2" s="24" t="s">
        <v>173</v>
      </c>
    </row>
    <row r="3" spans="1:12" s="2" customFormat="1" ht="15" customHeight="1">
      <c r="A3" s="7" t="s">
        <v>215</v>
      </c>
      <c r="B3" s="8"/>
      <c r="C3" s="8"/>
      <c r="D3" s="8"/>
      <c r="E3" s="8"/>
      <c r="F3" s="8"/>
      <c r="G3" s="8"/>
      <c r="H3" s="8"/>
      <c r="I3" s="8"/>
      <c r="J3" s="8"/>
      <c r="K3" s="9"/>
      <c r="L3" s="24" t="s">
        <v>3</v>
      </c>
    </row>
    <row r="4" spans="1:12" s="3" customFormat="1" ht="27.75" customHeight="1">
      <c r="A4" s="251" t="s">
        <v>174</v>
      </c>
      <c r="B4" s="252"/>
      <c r="C4" s="252"/>
      <c r="D4" s="252"/>
      <c r="E4" s="252"/>
      <c r="F4" s="253"/>
      <c r="G4" s="254" t="s">
        <v>8</v>
      </c>
      <c r="H4" s="252"/>
      <c r="I4" s="252"/>
      <c r="J4" s="252"/>
      <c r="K4" s="252"/>
      <c r="L4" s="255"/>
    </row>
    <row r="5" spans="1:12" s="3" customFormat="1" ht="30" customHeight="1">
      <c r="A5" s="242" t="s">
        <v>61</v>
      </c>
      <c r="B5" s="244" t="s">
        <v>175</v>
      </c>
      <c r="C5" s="256" t="s">
        <v>176</v>
      </c>
      <c r="D5" s="257"/>
      <c r="E5" s="258"/>
      <c r="F5" s="246" t="s">
        <v>177</v>
      </c>
      <c r="G5" s="247" t="s">
        <v>61</v>
      </c>
      <c r="H5" s="244" t="s">
        <v>175</v>
      </c>
      <c r="I5" s="256" t="s">
        <v>176</v>
      </c>
      <c r="J5" s="257"/>
      <c r="K5" s="258"/>
      <c r="L5" s="249" t="s">
        <v>177</v>
      </c>
    </row>
    <row r="6" spans="1:12" s="3" customFormat="1" ht="30" customHeight="1">
      <c r="A6" s="243"/>
      <c r="B6" s="245"/>
      <c r="C6" s="29" t="s">
        <v>84</v>
      </c>
      <c r="D6" s="29" t="s">
        <v>178</v>
      </c>
      <c r="E6" s="29" t="s">
        <v>179</v>
      </c>
      <c r="F6" s="246"/>
      <c r="G6" s="248"/>
      <c r="H6" s="245"/>
      <c r="I6" s="29" t="s">
        <v>84</v>
      </c>
      <c r="J6" s="29" t="s">
        <v>178</v>
      </c>
      <c r="K6" s="29" t="s">
        <v>179</v>
      </c>
      <c r="L6" s="250"/>
    </row>
    <row r="7" spans="1:12" s="3" customFormat="1" ht="27.75" customHeight="1">
      <c r="A7" s="30">
        <v>1</v>
      </c>
      <c r="B7" s="31">
        <v>2</v>
      </c>
      <c r="C7" s="31">
        <v>3</v>
      </c>
      <c r="D7" s="31">
        <v>4</v>
      </c>
      <c r="E7" s="31">
        <v>5</v>
      </c>
      <c r="F7" s="31">
        <v>6</v>
      </c>
      <c r="G7" s="31">
        <v>7</v>
      </c>
      <c r="H7" s="31">
        <v>8</v>
      </c>
      <c r="I7" s="31">
        <v>9</v>
      </c>
      <c r="J7" s="31">
        <v>10</v>
      </c>
      <c r="K7" s="31">
        <v>11</v>
      </c>
      <c r="L7" s="32">
        <v>12</v>
      </c>
    </row>
    <row r="8" spans="1:12" s="4" customFormat="1" ht="42.75" customHeight="1">
      <c r="A8" s="158">
        <f>C8+F8</f>
        <v>175</v>
      </c>
      <c r="B8" s="159">
        <v>0</v>
      </c>
      <c r="C8" s="159">
        <f>SUM(D8:E8)</f>
        <v>124.5</v>
      </c>
      <c r="D8" s="159">
        <v>0</v>
      </c>
      <c r="E8" s="159">
        <v>124.5</v>
      </c>
      <c r="F8" s="159">
        <v>50.5</v>
      </c>
      <c r="G8" s="159">
        <f>I8+L8</f>
        <v>174.10000000000002</v>
      </c>
      <c r="H8" s="159">
        <v>0</v>
      </c>
      <c r="I8" s="159">
        <f>J8+K8</f>
        <v>137.8</v>
      </c>
      <c r="J8" s="159">
        <v>53.4</v>
      </c>
      <c r="K8" s="160">
        <v>84.4</v>
      </c>
      <c r="L8" s="161">
        <v>36.3</v>
      </c>
    </row>
    <row r="9" spans="1:12" ht="45" customHeight="1">
      <c r="A9" s="240" t="s">
        <v>186</v>
      </c>
      <c r="B9" s="241"/>
      <c r="C9" s="241"/>
      <c r="D9" s="241"/>
      <c r="E9" s="241"/>
      <c r="F9" s="241"/>
      <c r="G9" s="241"/>
      <c r="H9" s="241"/>
      <c r="I9" s="241"/>
      <c r="J9" s="241"/>
      <c r="K9" s="241"/>
      <c r="L9" s="24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24" sqref="I2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25" t="s">
        <v>180</v>
      </c>
      <c r="B1" s="225"/>
      <c r="C1" s="225"/>
      <c r="D1" s="225"/>
      <c r="E1" s="225"/>
      <c r="F1" s="225"/>
      <c r="G1" s="225"/>
      <c r="H1" s="225"/>
      <c r="I1" s="225"/>
    </row>
    <row r="2" spans="1:9" s="2" customFormat="1" ht="10.5" customHeight="1">
      <c r="A2" s="6"/>
      <c r="B2" s="6"/>
      <c r="C2" s="6"/>
      <c r="I2" s="24" t="s">
        <v>181</v>
      </c>
    </row>
    <row r="3" spans="1:9" s="2" customFormat="1" ht="15" customHeight="1" thickBot="1">
      <c r="A3" s="7" t="s">
        <v>2</v>
      </c>
      <c r="B3" s="235" t="s">
        <v>216</v>
      </c>
      <c r="C3" s="235"/>
      <c r="D3" s="235"/>
      <c r="E3" s="235"/>
      <c r="F3" s="8"/>
      <c r="G3" s="8"/>
      <c r="H3" s="9"/>
      <c r="I3" s="24" t="s">
        <v>3</v>
      </c>
    </row>
    <row r="4" spans="1:9" s="3" customFormat="1" ht="20.25" customHeight="1">
      <c r="A4" s="226" t="s">
        <v>82</v>
      </c>
      <c r="B4" s="227"/>
      <c r="C4" s="227"/>
      <c r="D4" s="268" t="s">
        <v>182</v>
      </c>
      <c r="E4" s="265" t="s">
        <v>183</v>
      </c>
      <c r="F4" s="228" t="s">
        <v>83</v>
      </c>
      <c r="G4" s="229"/>
      <c r="H4" s="229"/>
      <c r="I4" s="264" t="s">
        <v>184</v>
      </c>
    </row>
    <row r="5" spans="1:9" s="3" customFormat="1" ht="27" customHeight="1">
      <c r="A5" s="231" t="s">
        <v>58</v>
      </c>
      <c r="B5" s="232"/>
      <c r="C5" s="232" t="s">
        <v>59</v>
      </c>
      <c r="D5" s="262"/>
      <c r="E5" s="233"/>
      <c r="F5" s="233" t="s">
        <v>84</v>
      </c>
      <c r="G5" s="233" t="s">
        <v>85</v>
      </c>
      <c r="H5" s="262" t="s">
        <v>66</v>
      </c>
      <c r="I5" s="221"/>
    </row>
    <row r="6" spans="1:9" s="3" customFormat="1" ht="18" customHeight="1">
      <c r="A6" s="231"/>
      <c r="B6" s="232"/>
      <c r="C6" s="232"/>
      <c r="D6" s="262"/>
      <c r="E6" s="233"/>
      <c r="F6" s="233"/>
      <c r="G6" s="233"/>
      <c r="H6" s="262"/>
      <c r="I6" s="221"/>
    </row>
    <row r="7" spans="1:9" s="3" customFormat="1" ht="22.5" customHeight="1">
      <c r="A7" s="231"/>
      <c r="B7" s="232"/>
      <c r="C7" s="232"/>
      <c r="D7" s="263"/>
      <c r="E7" s="234"/>
      <c r="F7" s="234"/>
      <c r="G7" s="234"/>
      <c r="H7" s="263"/>
      <c r="I7" s="222"/>
    </row>
    <row r="8" spans="1:9" s="3" customFormat="1" ht="22.5" customHeight="1">
      <c r="A8" s="259" t="s">
        <v>60</v>
      </c>
      <c r="B8" s="260"/>
      <c r="C8" s="261"/>
      <c r="D8" s="10">
        <v>1</v>
      </c>
      <c r="E8" s="10">
        <v>2</v>
      </c>
      <c r="F8" s="10">
        <v>3</v>
      </c>
      <c r="G8" s="10">
        <v>4</v>
      </c>
      <c r="H8" s="11">
        <v>5</v>
      </c>
      <c r="I8" s="25">
        <v>6</v>
      </c>
    </row>
    <row r="9" spans="1:9" s="3" customFormat="1" ht="22.5" customHeight="1">
      <c r="A9" s="269" t="s">
        <v>61</v>
      </c>
      <c r="B9" s="270"/>
      <c r="C9" s="271"/>
      <c r="D9" s="12"/>
      <c r="E9" s="12"/>
      <c r="F9" s="12"/>
      <c r="G9" s="12"/>
      <c r="H9" s="13"/>
      <c r="I9" s="26"/>
    </row>
    <row r="10" spans="1:9" s="4" customFormat="1" ht="22.5" customHeight="1">
      <c r="A10" s="231" t="s">
        <v>214</v>
      </c>
      <c r="B10" s="232"/>
      <c r="C10" s="14"/>
      <c r="D10" s="15"/>
      <c r="E10" s="15"/>
      <c r="F10" s="15"/>
      <c r="G10" s="16"/>
      <c r="H10" s="17"/>
      <c r="I10" s="27"/>
    </row>
    <row r="11" spans="1:9" s="4" customFormat="1" ht="22.5" customHeight="1">
      <c r="A11" s="231"/>
      <c r="B11" s="232"/>
      <c r="C11" s="18"/>
      <c r="D11" s="15"/>
      <c r="E11" s="15"/>
      <c r="F11" s="15"/>
      <c r="G11" s="15"/>
      <c r="H11" s="19"/>
      <c r="I11" s="27"/>
    </row>
    <row r="12" spans="1:9" s="4" customFormat="1" ht="22.5" customHeight="1">
      <c r="A12" s="231"/>
      <c r="B12" s="232"/>
      <c r="C12" s="14"/>
      <c r="D12" s="15"/>
      <c r="E12" s="15"/>
      <c r="F12" s="15"/>
      <c r="G12" s="15"/>
      <c r="H12" s="19"/>
      <c r="I12" s="27"/>
    </row>
    <row r="13" spans="1:9" s="4" customFormat="1" ht="22.5" customHeight="1">
      <c r="A13" s="231"/>
      <c r="B13" s="232"/>
      <c r="C13" s="18"/>
      <c r="D13" s="15"/>
      <c r="E13" s="15"/>
      <c r="F13" s="15"/>
      <c r="G13" s="15"/>
      <c r="H13" s="19"/>
      <c r="I13" s="27"/>
    </row>
    <row r="14" spans="1:9" s="4" customFormat="1" ht="22.5" customHeight="1">
      <c r="A14" s="231"/>
      <c r="B14" s="232"/>
      <c r="C14" s="18"/>
      <c r="D14" s="15"/>
      <c r="E14" s="15"/>
      <c r="F14" s="15"/>
      <c r="G14" s="15"/>
      <c r="H14" s="19"/>
      <c r="I14" s="27"/>
    </row>
    <row r="15" spans="1:9" s="4" customFormat="1" ht="22.5" customHeight="1">
      <c r="A15" s="266"/>
      <c r="B15" s="267"/>
      <c r="C15" s="20"/>
      <c r="D15" s="21"/>
      <c r="E15" s="21"/>
      <c r="F15" s="21"/>
      <c r="G15" s="21"/>
      <c r="H15" s="22"/>
      <c r="I15" s="28"/>
    </row>
    <row r="16" spans="1:9" ht="32.25" customHeight="1">
      <c r="A16" s="240" t="s">
        <v>185</v>
      </c>
      <c r="B16" s="241"/>
      <c r="C16" s="241"/>
      <c r="D16" s="241"/>
      <c r="E16" s="241"/>
      <c r="F16" s="241"/>
      <c r="G16" s="241"/>
      <c r="H16" s="241"/>
      <c r="I16" s="241"/>
    </row>
    <row r="17" ht="14.25">
      <c r="A17" s="23"/>
    </row>
    <row r="18" ht="14.25">
      <c r="A18" s="23"/>
    </row>
    <row r="19" ht="14.25">
      <c r="A19" s="23"/>
    </row>
    <row r="20" ht="14.25">
      <c r="A20" s="23"/>
    </row>
  </sheetData>
  <sheetProtection/>
  <mergeCells count="21">
    <mergeCell ref="A11:B11"/>
    <mergeCell ref="A12:B12"/>
    <mergeCell ref="C5:C7"/>
    <mergeCell ref="D4:D7"/>
    <mergeCell ref="A9:C9"/>
    <mergeCell ref="A10:B10"/>
    <mergeCell ref="A5:B7"/>
    <mergeCell ref="A13:B13"/>
    <mergeCell ref="A14:B14"/>
    <mergeCell ref="A15:B15"/>
    <mergeCell ref="A16:I16"/>
    <mergeCell ref="A1:I1"/>
    <mergeCell ref="A4:C4"/>
    <mergeCell ref="F4:H4"/>
    <mergeCell ref="A8:C8"/>
    <mergeCell ref="G5:G7"/>
    <mergeCell ref="H5:H7"/>
    <mergeCell ref="I4:I7"/>
    <mergeCell ref="E4:E7"/>
    <mergeCell ref="F5:F7"/>
    <mergeCell ref="B3:E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尚雯</cp:lastModifiedBy>
  <cp:lastPrinted>2020-08-07T09:25:41Z</cp:lastPrinted>
  <dcterms:created xsi:type="dcterms:W3CDTF">2011-12-26T04:36:18Z</dcterms:created>
  <dcterms:modified xsi:type="dcterms:W3CDTF">2020-08-20T07:12:19Z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